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75" tabRatio="362" activeTab="1"/>
  </bookViews>
  <sheets>
    <sheet name="1" sheetId="1" r:id="rId1"/>
    <sheet name="Заявк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gorshtein</author>
  </authors>
  <commentList>
    <comment ref="H9" authorId="0">
      <text>
        <r>
          <rPr>
            <b/>
            <sz val="8"/>
            <rFont val="Tahoma"/>
            <family val="2"/>
          </rPr>
          <t>Индекс</t>
        </r>
      </text>
    </comment>
    <comment ref="I13" authorId="0">
      <text>
        <r>
          <rPr>
            <b/>
            <sz val="8"/>
            <rFont val="Tahoma"/>
            <family val="2"/>
          </rPr>
          <t>должность</t>
        </r>
      </text>
    </comment>
    <comment ref="Q13" authorId="0">
      <text>
        <r>
          <rPr>
            <b/>
            <sz val="8"/>
            <rFont val="Tahoma"/>
            <family val="2"/>
          </rPr>
          <t>Фамилия И.О.</t>
        </r>
      </text>
    </comment>
    <comment ref="B18" authorId="0">
      <text>
        <r>
          <rPr>
            <b/>
            <sz val="8"/>
            <rFont val="Tahoma"/>
            <family val="0"/>
          </rPr>
          <t>Фамилия</t>
        </r>
      </text>
    </comment>
    <comment ref="H18" authorId="0">
      <text>
        <r>
          <rPr>
            <b/>
            <sz val="8"/>
            <rFont val="Tahoma"/>
            <family val="0"/>
          </rPr>
          <t>Имя</t>
        </r>
      </text>
    </comment>
    <comment ref="N18" authorId="0">
      <text>
        <r>
          <rPr>
            <b/>
            <sz val="8"/>
            <rFont val="Tahoma"/>
            <family val="0"/>
          </rPr>
          <t>Отчество</t>
        </r>
      </text>
    </comment>
    <comment ref="T18" authorId="0">
      <text>
        <r>
          <rPr>
            <b/>
            <sz val="8"/>
            <rFont val="Tahoma"/>
            <family val="0"/>
          </rPr>
          <t>Пол</t>
        </r>
      </text>
    </comment>
    <comment ref="Z53" authorId="0">
      <text>
        <r>
          <rPr>
            <b/>
            <sz val="12"/>
            <rFont val="Tahoma"/>
            <family val="2"/>
          </rPr>
          <t>+</t>
        </r>
      </text>
    </comment>
    <comment ref="U15" authorId="0">
      <text>
        <r>
          <rPr>
            <b/>
            <sz val="8"/>
            <rFont val="Tahoma"/>
            <family val="0"/>
          </rPr>
          <t>Убедительная просьба ввести электронный адрес для оперативной связи с Вами и для отправки Вам  необходимых форм для оформления визы</t>
        </r>
      </text>
    </comment>
    <comment ref="A45" authorId="0">
      <text>
        <r>
          <rPr>
            <b/>
            <sz val="8"/>
            <rFont val="Tahoma"/>
            <family val="0"/>
          </rPr>
          <t>В даты негрупповых заездов стоимость трансферов будет другой !</t>
        </r>
      </text>
    </comment>
  </commentList>
</comments>
</file>

<file path=xl/sharedStrings.xml><?xml version="1.0" encoding="utf-8"?>
<sst xmlns="http://schemas.openxmlformats.org/spreadsheetml/2006/main" count="107" uniqueCount="95">
  <si>
    <t>Заявка на бронирование авиаперелета, отелей, трансферов, культурной программы</t>
  </si>
  <si>
    <t>ЗАО «Городской центр бронирования и туризма»</t>
  </si>
  <si>
    <t>Организация:</t>
  </si>
  <si>
    <t>Банк.реквизиты:</t>
  </si>
  <si>
    <t>Фактич. адрес (с индексом):</t>
  </si>
  <si>
    <t>E-mail:</t>
  </si>
  <si>
    <t>ИНН:</t>
  </si>
  <si>
    <t>КПП:</t>
  </si>
  <si>
    <t>БИК:</t>
  </si>
  <si>
    <t>К/сч.:</t>
  </si>
  <si>
    <t>Р/сч.:</t>
  </si>
  <si>
    <t>Телефон (с кодом):</t>
  </si>
  <si>
    <t>Факс:</t>
  </si>
  <si>
    <t>Контактное лицо:</t>
  </si>
  <si>
    <t>с</t>
  </si>
  <si>
    <t>по</t>
  </si>
  <si>
    <t>*Даты поездки:</t>
  </si>
  <si>
    <t>Услуга</t>
  </si>
  <si>
    <t>Юридический адрес:</t>
  </si>
  <si>
    <t>СокрНазвОрганизация</t>
  </si>
  <si>
    <t>ПолнНазвОрганизация</t>
  </si>
  <si>
    <t>КонтЛицо1</t>
  </si>
  <si>
    <t>Телефон</t>
  </si>
  <si>
    <t>Факс</t>
  </si>
  <si>
    <t>ЭлПочта</t>
  </si>
  <si>
    <t>Индекс</t>
  </si>
  <si>
    <t>Область</t>
  </si>
  <si>
    <t>Адрес</t>
  </si>
  <si>
    <t>ИНН</t>
  </si>
  <si>
    <t>КПП</t>
  </si>
  <si>
    <t>Рсч</t>
  </si>
  <si>
    <t>ГдеРсч</t>
  </si>
  <si>
    <t>Ксч</t>
  </si>
  <si>
    <t>БИК</t>
  </si>
  <si>
    <t>Лсч</t>
  </si>
  <si>
    <t>ГдеЛсч</t>
  </si>
  <si>
    <t>ДопИнфСч</t>
  </si>
  <si>
    <t>ВЛицеДолжн</t>
  </si>
  <si>
    <t>ВЛицеФамИО</t>
  </si>
  <si>
    <t>ЛицоДолжн</t>
  </si>
  <si>
    <t>ЛицоИОФам</t>
  </si>
  <si>
    <t>ДейстНаОсн</t>
  </si>
  <si>
    <t>Банк:</t>
  </si>
  <si>
    <t>Культурная программа:</t>
  </si>
  <si>
    <t>Категория комнаты</t>
  </si>
  <si>
    <t>Медицинская страховка (в день)</t>
  </si>
  <si>
    <t>Просьба поставить любой знак напротив заказываемых услуг в графе "Х"</t>
  </si>
  <si>
    <t>Х</t>
  </si>
  <si>
    <t>по состоянию на 23 сентября 2005г.</t>
  </si>
  <si>
    <r>
      <t>ФИО выезжающего лица:</t>
    </r>
    <r>
      <rPr>
        <sz val="10"/>
        <rFont val="Arial Cyr"/>
        <family val="0"/>
      </rPr>
      <t xml:space="preserve"> (если группа людей - просьба приложить список)</t>
    </r>
  </si>
  <si>
    <t>Бронь отеля и авиабилета</t>
  </si>
  <si>
    <r>
      <t>После выставления счета просим произвести оплату в течение 3 банковских дней____________________________</t>
    </r>
    <r>
      <rPr>
        <u val="single"/>
        <sz val="10"/>
        <rFont val="Arial"/>
        <family val="2"/>
      </rPr>
      <t>Подпись</t>
    </r>
  </si>
  <si>
    <t>SNL</t>
  </si>
  <si>
    <t>DBL</t>
  </si>
  <si>
    <t>107078, Москва, Красноворотский пр., 3 стр. 1.   Тел. (495) 730-73-16, Факс (495) 231-26-56</t>
  </si>
  <si>
    <t>* Расчетное время заселения в отель - 15:00, выезда из отеля - 12:00.
За ранний заезд и поздний выезд взимается дополнительная плата.</t>
  </si>
  <si>
    <t>КонтЛицо2</t>
  </si>
  <si>
    <t>БухНомер</t>
  </si>
  <si>
    <t>Флажок58</t>
  </si>
  <si>
    <t/>
  </si>
  <si>
    <t>Должность и ФИО лица, подп.договор:</t>
  </si>
  <si>
    <t>х</t>
  </si>
  <si>
    <t>Отв: Митрофанова Галина Александровна</t>
  </si>
  <si>
    <t>mitrofanova@cbtc.ru</t>
  </si>
  <si>
    <t>http://expo.cbtc.ru</t>
  </si>
  <si>
    <r>
      <t xml:space="preserve">Просим отправить заполненную заявку по эл.почте </t>
    </r>
    <r>
      <rPr>
        <b/>
        <u val="single"/>
        <sz val="10"/>
        <rFont val="Arial"/>
        <family val="2"/>
      </rPr>
      <t>mitrofanova@cbtc.ru</t>
    </r>
    <r>
      <rPr>
        <b/>
        <sz val="10"/>
        <rFont val="Arial"/>
        <family val="2"/>
      </rPr>
      <t xml:space="preserve"> или по факсу: (495) 231-26-56 до 16.10.09г.</t>
    </r>
  </si>
  <si>
    <t>эконом от</t>
  </si>
  <si>
    <t>бизнес от</t>
  </si>
  <si>
    <t>Цена
за номер/с
USD</t>
  </si>
  <si>
    <t>Трансфер: аэропорт - отель дну сторону  на автобусе (в даты групповых заездов)</t>
  </si>
  <si>
    <t>superior</t>
  </si>
  <si>
    <t>comfort</t>
  </si>
  <si>
    <t>Holiday Inn Shanghai Pudong 3*</t>
  </si>
  <si>
    <t>Авиаперелет -  без пересадки летает только а/к Аэрофлот Москва-Шанхай-Москва</t>
  </si>
  <si>
    <t>Оформление визы (не срочной) и консульский сбор</t>
  </si>
  <si>
    <t xml:space="preserve">Трансфер: отель-выставка-отель (в день).                                          </t>
  </si>
  <si>
    <t>Shangri-La Shanghai hotel 5* супер</t>
  </si>
  <si>
    <t>Отель расположен в районе Пудонга.и предлагается как вариант наиболее экономного проживания. К услугам гостей: бассейн, тренажерный зал, конференц-зал, салон красоты, ресторан и бар. В номерах: кондиционер, ТВ,  минибар, фен.</t>
  </si>
  <si>
    <t xml:space="preserve">Отель расположен рядом (2 мин.ходьбы) с отелем Sheraton Shanghai Residences.В отеле имеется конференц-зал, бизнес-центр,кафе и ресторан. В номерах: спутниковое ТВ, минибар, кондииционер,утюг и гладильная доска,сейф, набор для приготовления чая и кофе, фен.. </t>
  </si>
  <si>
    <r>
      <t xml:space="preserve"> ВСЕМИРНАЯ УНИВЕРСАЛЬНАЯ ВЫСТАВКА EXPO-2010 </t>
    </r>
    <r>
      <rPr>
        <b/>
        <sz val="10"/>
        <color indexed="30"/>
        <rFont val="Arial Cyr"/>
        <family val="0"/>
      </rPr>
      <t>(01.05.2010-31.10.2010 г.)</t>
    </r>
  </si>
  <si>
    <t>standard</t>
  </si>
  <si>
    <r>
      <t xml:space="preserve">   </t>
    </r>
    <r>
      <rPr>
        <b/>
        <i/>
        <sz val="8"/>
        <rFont val="Arial Cyr"/>
        <family val="0"/>
      </rPr>
      <t>Отель официальной делегации.</t>
    </r>
    <r>
      <rPr>
        <i/>
        <sz val="8"/>
        <rFont val="Arial Cyr"/>
        <family val="0"/>
      </rPr>
      <t xml:space="preserve"> Самое большое преимущество данного отеля - расположение в 10 минутах езды до ЭКСПО 2010 , в самом центре престижного района Пудонг с его торговыми и развлекательными центрами.К услугам гостей:  SPA -салон с бассейном, работающим до 23:00. В номерах:спутниковое ТВ, кондиционер,минибар, набор для приготовления чая и кофе, сейф,утюг и гладильная доска, фен.</t>
    </r>
  </si>
  <si>
    <r>
      <t xml:space="preserve"> Отель относится к самой фешенебельной и престижной цепочке отелей Юго-Восточной Азии. Отель расположен  рядом с рекой Хуанпу и телебашней "Жемчужина Востока".К услугам гостей: SPA -центр с бассейном, 6 ресторанов с различными кухнями народов мира. В номерах: интернет, телефон,спутниковое ТВ, сейф, мини-бар, оборудование для приготовления чая и кофе. До выставки 30-40 минут езды.</t>
    </r>
    <r>
      <rPr>
        <b/>
        <i/>
        <sz val="8"/>
        <rFont val="Arial Cyr"/>
        <family val="0"/>
      </rPr>
      <t xml:space="preserve">  </t>
    </r>
  </si>
  <si>
    <t>deluxe</t>
  </si>
  <si>
    <r>
      <t xml:space="preserve">Круиз по реке Хуанпу </t>
    </r>
    <r>
      <rPr>
        <u val="single"/>
        <sz val="8"/>
        <rFont val="Arial Cyr"/>
        <family val="0"/>
      </rPr>
      <t>(</t>
    </r>
    <r>
      <rPr>
        <sz val="8"/>
        <rFont val="Arial Cyr"/>
        <family val="0"/>
      </rPr>
      <t>на полдня с обедом). Путешествие предлагает замечательные виды на Набережную, на джонки, плавающие в гавани, Во время круиза на лодке будет предложен обед, состоящий из блюд национальной кухни.</t>
    </r>
  </si>
  <si>
    <t>Dbl</t>
  </si>
  <si>
    <t xml:space="preserve">Sheraton Shanghai Hotel Residences Pudong 5* </t>
  </si>
  <si>
    <t xml:space="preserve">Best Western Pudong Hotel Shanghai 4* 
</t>
  </si>
  <si>
    <t>Внимание! Цены даны на октябрь 2009 г. При уточнении сроков поездки и количества выезжающих цены могут быть изменены.</t>
  </si>
  <si>
    <t>Аренда автомобиля  эконом класса (8 часов)</t>
  </si>
  <si>
    <t>Pudong Hotel  3*</t>
  </si>
  <si>
    <t>Небольшой уютный отель расположен в районе Пудонг. В номерах: кондиционер,спутниковое ТВ,сейф., фен,утюг и гладильная доска.</t>
  </si>
  <si>
    <t xml:space="preserve">Новый современный отель в  стиле модерн.
В отеле имеется все необходимое для комфортного проживания:.
 В номерах: кондиционер, ТВ, минибар, фен.
</t>
  </si>
  <si>
    <r>
      <t xml:space="preserve"> </t>
    </r>
    <r>
      <rPr>
        <b/>
        <sz val="8"/>
        <rFont val="Arial Cyr"/>
        <family val="0"/>
      </rPr>
      <t xml:space="preserve">Обзорная экскурсия по Шанхаю </t>
    </r>
    <r>
      <rPr>
        <sz val="8"/>
        <rFont val="Arial Cyr"/>
        <family val="0"/>
      </rPr>
      <t xml:space="preserve">(4 часа). Экскурсия включает в себя посещение  Сада Радости, одного из красивейших парковых комплексов, Храма Нефритового Будды, в котором проводят до сих пор  службу монахи, знаменитую набережую Бунд реки Хуанпу, также достопримечательности современного Шанхая - города ХХII века. 
</t>
    </r>
  </si>
  <si>
    <t>Four Points by Sheraton Hotel 4*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</si>
</sst>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9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22"/>
      <name val="Arial Cyr"/>
      <family val="0"/>
    </font>
    <font>
      <sz val="10"/>
      <color indexed="9"/>
      <name val="Arial Cyr"/>
      <family val="0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 Cyr"/>
      <family val="0"/>
    </font>
    <font>
      <b/>
      <sz val="8"/>
      <name val="Tahoma"/>
      <family val="0"/>
    </font>
    <font>
      <b/>
      <sz val="10"/>
      <color indexed="22"/>
      <name val="Arial Cyr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 Cyr"/>
      <family val="0"/>
    </font>
    <font>
      <sz val="9"/>
      <color indexed="9"/>
      <name val="Arial Cyr"/>
      <family val="0"/>
    </font>
    <font>
      <b/>
      <sz val="12"/>
      <color indexed="12"/>
      <name val="Arial Cyr"/>
      <family val="0"/>
    </font>
    <font>
      <b/>
      <u val="single"/>
      <sz val="11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b/>
      <sz val="14"/>
      <color indexed="12"/>
      <name val="Arial Cyr"/>
      <family val="0"/>
    </font>
    <font>
      <b/>
      <sz val="12"/>
      <name val="Tahoma"/>
      <family val="2"/>
    </font>
    <font>
      <sz val="12"/>
      <color indexed="8"/>
      <name val="Arial"/>
      <family val="0"/>
    </font>
    <font>
      <sz val="10"/>
      <color indexed="8"/>
      <name val="System"/>
      <family val="0"/>
    </font>
    <font>
      <b/>
      <i/>
      <sz val="8"/>
      <name val="Arial Cyr"/>
      <family val="0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0"/>
      <color indexed="56"/>
      <name val="Arial Cyr"/>
      <family val="0"/>
    </font>
    <font>
      <b/>
      <i/>
      <sz val="16"/>
      <color indexed="30"/>
      <name val="Arial Cyr"/>
      <family val="0"/>
    </font>
    <font>
      <b/>
      <sz val="16"/>
      <color indexed="30"/>
      <name val="Arial Cyr"/>
      <family val="0"/>
    </font>
    <font>
      <b/>
      <sz val="14"/>
      <color indexed="3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u val="single"/>
      <sz val="10"/>
      <color indexed="30"/>
      <name val="Arial Cyr"/>
      <family val="0"/>
    </font>
    <font>
      <u val="single"/>
      <sz val="9"/>
      <color indexed="30"/>
      <name val="Arial Cyr"/>
      <family val="0"/>
    </font>
    <font>
      <b/>
      <u val="single"/>
      <sz val="13"/>
      <color indexed="30"/>
      <name val="Arial"/>
      <family val="2"/>
    </font>
    <font>
      <b/>
      <u val="single"/>
      <sz val="14"/>
      <color indexed="30"/>
      <name val="Arial Cyr"/>
      <family val="0"/>
    </font>
    <font>
      <b/>
      <sz val="8"/>
      <color indexed="30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i/>
      <u val="single"/>
      <sz val="8"/>
      <color indexed="16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70C0"/>
      <name val="Arial Cyr"/>
      <family val="0"/>
    </font>
    <font>
      <sz val="10"/>
      <color rgb="FF002060"/>
      <name val="Arial Cyr"/>
      <family val="0"/>
    </font>
    <font>
      <sz val="12"/>
      <color rgb="FF0070C0"/>
      <name val="Arial Cyr"/>
      <family val="0"/>
    </font>
    <font>
      <b/>
      <i/>
      <sz val="16"/>
      <color rgb="FF0070C0"/>
      <name val="Arial Cyr"/>
      <family val="0"/>
    </font>
    <font>
      <b/>
      <u val="single"/>
      <sz val="13"/>
      <color rgb="FF0070C0"/>
      <name val="Arial"/>
      <family val="2"/>
    </font>
    <font>
      <u val="single"/>
      <sz val="10"/>
      <color rgb="FF0070C0"/>
      <name val="Arial Cyr"/>
      <family val="0"/>
    </font>
    <font>
      <b/>
      <u val="single"/>
      <sz val="14"/>
      <color rgb="FF0070C0"/>
      <name val="Arial Cyr"/>
      <family val="0"/>
    </font>
    <font>
      <b/>
      <sz val="14"/>
      <color rgb="FF0070C0"/>
      <name val="Arial Cyr"/>
      <family val="0"/>
    </font>
    <font>
      <u val="single"/>
      <sz val="9"/>
      <color rgb="FF0070C0"/>
      <name val="Arial Cyr"/>
      <family val="0"/>
    </font>
    <font>
      <b/>
      <sz val="16"/>
      <color rgb="FF0070C0"/>
      <name val="Arial Cyr"/>
      <family val="0"/>
    </font>
    <font>
      <b/>
      <sz val="8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2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42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 shrinkToFit="1"/>
      <protection/>
    </xf>
    <xf numFmtId="0" fontId="9" fillId="0" borderId="0" xfId="0" applyFont="1" applyFill="1" applyAlignment="1" applyProtection="1">
      <alignment vertical="top" shrinkToFit="1"/>
      <protection/>
    </xf>
    <xf numFmtId="0" fontId="23" fillId="0" borderId="0" xfId="0" applyFont="1" applyAlignment="1">
      <alignment shrinkToFit="1"/>
    </xf>
    <xf numFmtId="0" fontId="13" fillId="0" borderId="0" xfId="0" applyFon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8" fillId="0" borderId="0" xfId="0" applyFont="1" applyFill="1" applyBorder="1" applyAlignment="1" applyProtection="1">
      <alignment horizontal="right" vertical="top" shrinkToFit="1"/>
      <protection/>
    </xf>
    <xf numFmtId="0" fontId="26" fillId="0" borderId="0" xfId="53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horizontal="left" vertical="top" wrapText="1"/>
    </xf>
    <xf numFmtId="0" fontId="12" fillId="0" borderId="0" xfId="53" applyFont="1" applyFill="1" applyBorder="1" applyAlignment="1">
      <alignment horizontal="left" vertical="top" wrapText="1"/>
      <protection/>
    </xf>
    <xf numFmtId="49" fontId="12" fillId="0" borderId="0" xfId="53" applyNumberFormat="1" applyFont="1" applyFill="1" applyBorder="1" applyAlignment="1">
      <alignment horizontal="left" vertical="top" wrapText="1"/>
      <protection/>
    </xf>
    <xf numFmtId="49" fontId="11" fillId="0" borderId="0" xfId="53" applyNumberFormat="1" applyFont="1" applyFill="1" applyBorder="1" applyAlignment="1">
      <alignment horizontal="left" vertical="top" wrapText="1"/>
      <protection/>
    </xf>
    <xf numFmtId="0" fontId="11" fillId="0" borderId="0" xfId="53" applyFont="1" applyFill="1" applyBorder="1" applyAlignment="1">
      <alignment horizontal="left" vertical="top" wrapText="1"/>
      <protection/>
    </xf>
    <xf numFmtId="0" fontId="12" fillId="0" borderId="0" xfId="53" applyFill="1" applyBorder="1" applyAlignment="1">
      <alignment horizontal="left" vertical="top" wrapText="1"/>
      <protection/>
    </xf>
    <xf numFmtId="0" fontId="27" fillId="0" borderId="0" xfId="53" applyFont="1" applyFill="1" applyBorder="1" applyAlignment="1">
      <alignment horizontal="left" vertical="top" wrapText="1"/>
      <protection/>
    </xf>
    <xf numFmtId="0" fontId="0" fillId="0" borderId="0" xfId="0" applyNumberForma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16" fontId="6" fillId="0" borderId="0" xfId="0" applyNumberFormat="1" applyFont="1" applyFill="1" applyBorder="1" applyAlignment="1" applyProtection="1">
      <alignment vertical="top" wrapText="1"/>
      <protection/>
    </xf>
    <xf numFmtId="0" fontId="81" fillId="0" borderId="0" xfId="0" applyFont="1" applyFill="1" applyAlignment="1" applyProtection="1">
      <alignment vertical="top" wrapText="1"/>
      <protection/>
    </xf>
    <xf numFmtId="0" fontId="82" fillId="0" borderId="0" xfId="0" applyFont="1" applyFill="1" applyAlignment="1" applyProtection="1">
      <alignment vertical="top" wrapText="1"/>
      <protection/>
    </xf>
    <xf numFmtId="0" fontId="83" fillId="0" borderId="0" xfId="0" applyFont="1" applyFill="1" applyAlignment="1" applyProtection="1">
      <alignment vertical="top" wrapText="1"/>
      <protection/>
    </xf>
    <xf numFmtId="0" fontId="84" fillId="0" borderId="0" xfId="0" applyFont="1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85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47" fillId="0" borderId="0" xfId="0" applyFont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vertical="top" wrapText="1"/>
      <protection/>
    </xf>
    <xf numFmtId="49" fontId="1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49" fontId="4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6" fillId="0" borderId="17" xfId="0" applyFont="1" applyFill="1" applyBorder="1" applyAlignment="1" applyProtection="1">
      <alignment horizontal="center" vertical="top" wrapText="1"/>
      <protection/>
    </xf>
    <xf numFmtId="0" fontId="44" fillId="0" borderId="12" xfId="0" applyFont="1" applyFill="1" applyBorder="1" applyAlignment="1" applyProtection="1">
      <alignment horizontal="left" vertical="top" wrapText="1"/>
      <protection/>
    </xf>
    <xf numFmtId="0" fontId="44" fillId="0" borderId="15" xfId="0" applyFont="1" applyFill="1" applyBorder="1" applyAlignment="1" applyProtection="1">
      <alignment horizontal="left" vertical="top" wrapText="1"/>
      <protection/>
    </xf>
    <xf numFmtId="0" fontId="44" fillId="0" borderId="13" xfId="0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5" xfId="0" applyFill="1" applyBorder="1" applyAlignment="1" applyProtection="1">
      <alignment horizontal="center" vertical="top" shrinkToFi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0" borderId="18" xfId="42" applyNumberFormat="1" applyFont="1" applyFill="1" applyBorder="1" applyAlignment="1" applyProtection="1">
      <alignment horizontal="center" vertical="top" shrinkToFit="1"/>
      <protection/>
    </xf>
    <xf numFmtId="0" fontId="0" fillId="0" borderId="19" xfId="0" applyFill="1" applyBorder="1" applyAlignment="1" applyProtection="1">
      <alignment horizontal="left" vertical="top" shrinkToFit="1"/>
      <protection/>
    </xf>
    <xf numFmtId="0" fontId="0" fillId="0" borderId="18" xfId="0" applyFill="1" applyBorder="1" applyAlignment="1" applyProtection="1">
      <alignment horizontal="left" vertical="top" shrinkToFit="1"/>
      <protection/>
    </xf>
    <xf numFmtId="49" fontId="13" fillId="0" borderId="18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18" xfId="0" applyFill="1" applyBorder="1" applyAlignment="1" applyProtection="1">
      <alignment horizontal="center" vertical="top" wrapText="1"/>
      <protection/>
    </xf>
    <xf numFmtId="164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6" fillId="0" borderId="0" xfId="0" applyFont="1" applyFill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right" vertical="top" wrapText="1"/>
      <protection/>
    </xf>
    <xf numFmtId="0" fontId="0" fillId="0" borderId="21" xfId="0" applyFill="1" applyBorder="1" applyAlignment="1" applyProtection="1">
      <alignment horizontal="left" vertical="top" shrinkToFit="1"/>
      <protection/>
    </xf>
    <xf numFmtId="0" fontId="0" fillId="0" borderId="15" xfId="0" applyFill="1" applyBorder="1" applyAlignment="1" applyProtection="1">
      <alignment horizontal="left" vertical="top" shrinkToFit="1"/>
      <protection/>
    </xf>
    <xf numFmtId="49" fontId="13" fillId="0" borderId="22" xfId="0" applyNumberFormat="1" applyFont="1" applyFill="1" applyBorder="1" applyAlignment="1" applyProtection="1">
      <alignment horizontal="left" vertical="top" shrinkToFit="1"/>
      <protection locked="0"/>
    </xf>
    <xf numFmtId="49" fontId="13" fillId="0" borderId="23" xfId="0" applyNumberFormat="1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24" xfId="0" applyFill="1" applyBorder="1" applyAlignment="1" applyProtection="1">
      <alignment horizontal="left" vertical="top" shrinkToFit="1"/>
      <protection/>
    </xf>
    <xf numFmtId="0" fontId="0" fillId="0" borderId="25" xfId="0" applyFill="1" applyBorder="1" applyAlignment="1" applyProtection="1">
      <alignment horizontal="left" vertical="top" shrinkToFit="1"/>
      <protection/>
    </xf>
    <xf numFmtId="49" fontId="13" fillId="0" borderId="25" xfId="0" applyNumberFormat="1" applyFont="1" applyFill="1" applyBorder="1" applyAlignment="1" applyProtection="1">
      <alignment horizontal="left" vertical="top" shrinkToFit="1"/>
      <protection locked="0"/>
    </xf>
    <xf numFmtId="49" fontId="13" fillId="0" borderId="26" xfId="0" applyNumberFormat="1" applyFont="1" applyFill="1" applyBorder="1" applyAlignment="1" applyProtection="1">
      <alignment horizontal="left" vertical="top" shrinkToFit="1"/>
      <protection locked="0"/>
    </xf>
    <xf numFmtId="0" fontId="86" fillId="0" borderId="0" xfId="0" applyFont="1" applyFill="1" applyBorder="1" applyAlignment="1">
      <alignment horizontal="center" vertical="top"/>
    </xf>
    <xf numFmtId="0" fontId="87" fillId="0" borderId="0" xfId="42" applyFont="1" applyFill="1" applyBorder="1" applyAlignment="1" applyProtection="1">
      <alignment horizontal="left" vertical="top"/>
      <protection/>
    </xf>
    <xf numFmtId="0" fontId="88" fillId="0" borderId="0" xfId="42" applyFont="1" applyFill="1" applyBorder="1" applyAlignment="1" applyProtection="1">
      <alignment horizontal="left" vertical="top"/>
      <protection/>
    </xf>
    <xf numFmtId="0" fontId="0" fillId="0" borderId="22" xfId="0" applyFill="1" applyBorder="1" applyAlignment="1" applyProtection="1">
      <alignment horizontal="center" vertical="top" shrinkToFit="1"/>
      <protection/>
    </xf>
    <xf numFmtId="0" fontId="89" fillId="0" borderId="0" xfId="0" applyFont="1" applyFill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19" fillId="0" borderId="0" xfId="0" applyFont="1" applyFill="1" applyAlignment="1" applyProtection="1">
      <alignment horizontal="right" vertical="top" wrapText="1"/>
      <protection/>
    </xf>
    <xf numFmtId="0" fontId="7" fillId="0" borderId="0" xfId="42" applyNumberFormat="1" applyFont="1" applyFill="1" applyAlignment="1" applyProtection="1">
      <alignment horizontal="center" vertical="top" wrapText="1"/>
      <protection/>
    </xf>
    <xf numFmtId="0" fontId="87" fillId="0" borderId="0" xfId="42" applyFont="1" applyFill="1" applyAlignment="1" applyProtection="1">
      <alignment horizontal="center" vertical="top" wrapText="1"/>
      <protection/>
    </xf>
    <xf numFmtId="0" fontId="90" fillId="0" borderId="0" xfId="42" applyFont="1" applyFill="1" applyAlignment="1" applyProtection="1">
      <alignment horizontal="center" vertical="top" wrapText="1"/>
      <protection/>
    </xf>
    <xf numFmtId="0" fontId="0" fillId="0" borderId="27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left" vertical="top" shrinkToFit="1"/>
      <protection/>
    </xf>
    <xf numFmtId="49" fontId="13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13" fillId="0" borderId="2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89" fillId="0" borderId="29" xfId="0" applyFont="1" applyFill="1" applyBorder="1" applyAlignment="1" applyProtection="1">
      <alignment horizontal="left" vertical="top" wrapText="1"/>
      <protection/>
    </xf>
    <xf numFmtId="0" fontId="89" fillId="0" borderId="17" xfId="0" applyFont="1" applyFill="1" applyBorder="1" applyAlignment="1" applyProtection="1">
      <alignment horizontal="left" vertical="top" wrapText="1"/>
      <protection/>
    </xf>
    <xf numFmtId="0" fontId="89" fillId="0" borderId="30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2" fillId="0" borderId="32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 applyProtection="1">
      <alignment horizontal="left" vertical="top" wrapText="1"/>
      <protection/>
    </xf>
    <xf numFmtId="0" fontId="22" fillId="0" borderId="20" xfId="0" applyFont="1" applyFill="1" applyBorder="1" applyAlignment="1" applyProtection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left" vertical="top" wrapText="1"/>
      <protection/>
    </xf>
    <xf numFmtId="0" fontId="91" fillId="0" borderId="29" xfId="0" applyFont="1" applyFill="1" applyBorder="1" applyAlignment="1" applyProtection="1">
      <alignment horizontal="left" vertical="top" wrapText="1"/>
      <protection/>
    </xf>
    <xf numFmtId="0" fontId="91" fillId="0" borderId="17" xfId="0" applyFont="1" applyFill="1" applyBorder="1" applyAlignment="1" applyProtection="1">
      <alignment horizontal="left" vertical="top" wrapText="1"/>
      <protection/>
    </xf>
    <xf numFmtId="0" fontId="91" fillId="0" borderId="30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/>
    </xf>
    <xf numFmtId="0" fontId="6" fillId="0" borderId="3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9" fontId="1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NumberFormat="1" applyFont="1" applyFill="1" applyBorder="1" applyAlignment="1" applyProtection="1">
      <alignment horizontal="right" vertical="top" wrapText="1"/>
      <protection/>
    </xf>
    <xf numFmtId="0" fontId="92" fillId="0" borderId="17" xfId="0" applyFont="1" applyFill="1" applyBorder="1" applyAlignment="1" applyProtection="1">
      <alignment horizontal="left" vertical="top" wrapText="1"/>
      <protection/>
    </xf>
    <xf numFmtId="0" fontId="92" fillId="0" borderId="3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shrinkToFit="1"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7" fillId="0" borderId="21" xfId="0" applyFont="1" applyFill="1" applyBorder="1" applyAlignment="1" applyProtection="1">
      <alignment horizontal="left" vertical="top" shrinkToFit="1"/>
      <protection/>
    </xf>
    <xf numFmtId="0" fontId="7" fillId="0" borderId="15" xfId="0" applyFont="1" applyFill="1" applyBorder="1" applyAlignment="1" applyProtection="1">
      <alignment horizontal="left" vertical="top" shrinkToFit="1"/>
      <protection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24" fillId="0" borderId="30" xfId="0" applyFont="1" applyFill="1" applyBorder="1" applyAlignment="1" applyProtection="1">
      <alignment horizontal="left" vertical="top" wrapText="1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x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4</xdr:row>
      <xdr:rowOff>19050</xdr:rowOff>
    </xdr:to>
    <xdr:pic>
      <xdr:nvPicPr>
        <xdr:cNvPr id="1" name="Picture 1" descr="e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3</xdr:col>
      <xdr:colOff>0</xdr:colOff>
      <xdr:row>5</xdr:row>
      <xdr:rowOff>9525</xdr:rowOff>
    </xdr:to>
    <xdr:pic>
      <xdr:nvPicPr>
        <xdr:cNvPr id="2" name="Picture 32" descr="Выставки в Кита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trofanova@cbtc.ru" TargetMode="External" /><Relationship Id="rId2" Type="http://schemas.openxmlformats.org/officeDocument/2006/relationships/hyperlink" Target="http://expo.cbtc.ru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D1" sqref="D1"/>
    </sheetView>
  </sheetViews>
  <sheetFormatPr defaultColWidth="4.625" defaultRowHeight="13.5" customHeight="1"/>
  <cols>
    <col min="1" max="16384" width="4.625" style="24" customWidth="1"/>
  </cols>
  <sheetData>
    <row r="1" spans="1:26" s="17" customFormat="1" ht="15" customHeight="1">
      <c r="A1" s="16" t="s">
        <v>19</v>
      </c>
      <c r="B1" s="16" t="s">
        <v>20</v>
      </c>
      <c r="C1" s="16" t="s">
        <v>22</v>
      </c>
      <c r="D1" s="16" t="s">
        <v>23</v>
      </c>
      <c r="E1" s="16" t="s">
        <v>24</v>
      </c>
      <c r="F1" s="16" t="s">
        <v>21</v>
      </c>
      <c r="G1" s="16" t="s">
        <v>25</v>
      </c>
      <c r="H1" s="16" t="s">
        <v>26</v>
      </c>
      <c r="I1" s="16" t="s">
        <v>27</v>
      </c>
      <c r="J1" s="16" t="s">
        <v>56</v>
      </c>
      <c r="K1" s="16" t="s">
        <v>28</v>
      </c>
      <c r="L1" s="16" t="s">
        <v>29</v>
      </c>
      <c r="M1" s="16" t="s">
        <v>33</v>
      </c>
      <c r="N1" s="16" t="s">
        <v>30</v>
      </c>
      <c r="O1" s="16" t="s">
        <v>32</v>
      </c>
      <c r="P1" s="16" t="s">
        <v>31</v>
      </c>
      <c r="Q1" s="16" t="s">
        <v>34</v>
      </c>
      <c r="R1" s="16" t="s">
        <v>35</v>
      </c>
      <c r="S1" s="16" t="s">
        <v>36</v>
      </c>
      <c r="T1" s="16" t="s">
        <v>37</v>
      </c>
      <c r="U1" s="16" t="s">
        <v>38</v>
      </c>
      <c r="V1" s="16" t="s">
        <v>39</v>
      </c>
      <c r="W1" s="16" t="s">
        <v>40</v>
      </c>
      <c r="X1" s="16" t="s">
        <v>41</v>
      </c>
      <c r="Y1" s="16" t="s">
        <v>57</v>
      </c>
      <c r="Z1" s="16" t="s">
        <v>58</v>
      </c>
    </row>
    <row r="2" spans="1:26" ht="13.5" customHeight="1">
      <c r="A2" s="18">
        <f>LEFT(Заявка!E8,10)</f>
      </c>
      <c r="B2" s="19">
        <f>Заявка!E8</f>
        <v>0</v>
      </c>
      <c r="C2" s="19">
        <f>Заявка!F15</f>
        <v>0</v>
      </c>
      <c r="D2" s="19">
        <f>Заявка!O15</f>
        <v>0</v>
      </c>
      <c r="E2" s="19">
        <f>Заявка!W15</f>
        <v>0</v>
      </c>
      <c r="F2" s="19">
        <f>Заявка!F14</f>
        <v>0</v>
      </c>
      <c r="G2" s="19">
        <f>Заявка!H9</f>
        <v>0</v>
      </c>
      <c r="H2" s="18"/>
      <c r="I2" s="19">
        <f>Заявка!J9</f>
        <v>0</v>
      </c>
      <c r="J2" s="18"/>
      <c r="K2" s="19">
        <f>Заявка!G11</f>
        <v>0</v>
      </c>
      <c r="L2" s="19">
        <f>Заявка!M11</f>
        <v>0</v>
      </c>
      <c r="M2" s="19">
        <f>Заявка!S11</f>
        <v>0</v>
      </c>
      <c r="N2" s="19">
        <f>Заявка!C12</f>
        <v>0</v>
      </c>
      <c r="O2" s="19">
        <f>Заявка!K12</f>
        <v>0</v>
      </c>
      <c r="P2" s="19">
        <f>Заявка!S12</f>
        <v>0</v>
      </c>
      <c r="Q2" s="20">
        <f>Заявка!K12</f>
        <v>0</v>
      </c>
      <c r="R2" s="20">
        <f>Заявка!S12</f>
        <v>0</v>
      </c>
      <c r="S2" s="21" t="s">
        <v>59</v>
      </c>
      <c r="T2" s="18"/>
      <c r="U2" s="18"/>
      <c r="V2" s="19">
        <f>Заявка!I13</f>
        <v>0</v>
      </c>
      <c r="W2" s="19">
        <f>Заявка!Q13</f>
        <v>0</v>
      </c>
      <c r="X2" s="18"/>
      <c r="Y2" s="22"/>
      <c r="Z2" s="2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tabSelected="1" view="pageLayout" showRuler="0" workbookViewId="0" topLeftCell="A16">
      <selection activeCell="A23" sqref="A23:Q23"/>
    </sheetView>
  </sheetViews>
  <sheetFormatPr defaultColWidth="3.75390625" defaultRowHeight="14.25" customHeight="1"/>
  <cols>
    <col min="1" max="2" width="3.75390625" style="2" customWidth="1"/>
    <col min="3" max="3" width="6.625" style="2" customWidth="1"/>
    <col min="4" max="24" width="3.75390625" style="2" customWidth="1"/>
    <col min="25" max="25" width="4.00390625" style="2" customWidth="1"/>
    <col min="26" max="27" width="3.75390625" style="2" customWidth="1"/>
    <col min="28" max="28" width="3.75390625" style="3" customWidth="1"/>
    <col min="29" max="29" width="7.75390625" style="3" customWidth="1"/>
    <col min="30" max="16384" width="3.75390625" style="2" customWidth="1"/>
  </cols>
  <sheetData>
    <row r="1" spans="1:29" s="1" customFormat="1" ht="17.25" customHeight="1">
      <c r="A1" s="34"/>
      <c r="C1" s="30"/>
      <c r="D1" s="101" t="s">
        <v>79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4:29" s="1" customFormat="1" ht="14.25" customHeight="1">
      <c r="D2" s="102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4:29" s="1" customFormat="1" ht="11.25" customHeight="1">
      <c r="D3" s="103" t="s">
        <v>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 t="s">
        <v>48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4:29" s="1" customFormat="1" ht="11.25" customHeight="1">
      <c r="D4" s="103" t="s">
        <v>54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4:29" s="1" customFormat="1" ht="13.5" customHeight="1">
      <c r="D5" s="103" t="s">
        <v>62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5" t="s">
        <v>5</v>
      </c>
      <c r="X5" s="105"/>
      <c r="Y5" s="106" t="s">
        <v>63</v>
      </c>
      <c r="Z5" s="107"/>
      <c r="AA5" s="107"/>
      <c r="AB5" s="107"/>
      <c r="AC5" s="107"/>
    </row>
    <row r="6" spans="1:29" ht="18" customHeight="1">
      <c r="A6" s="92" t="s">
        <v>65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s="25" customFormat="1" ht="4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 t="s">
        <v>64</v>
      </c>
      <c r="X7" s="99"/>
      <c r="Y7" s="99"/>
      <c r="Z7" s="99"/>
      <c r="AA7" s="99"/>
      <c r="AB7" s="99"/>
      <c r="AC7" s="99"/>
    </row>
    <row r="8" spans="1:30" s="10" customFormat="1" ht="17.25" customHeight="1">
      <c r="A8" s="93" t="s">
        <v>2</v>
      </c>
      <c r="B8" s="94"/>
      <c r="C8" s="94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11"/>
    </row>
    <row r="9" spans="1:29" s="10" customFormat="1" ht="17.25" customHeight="1">
      <c r="A9" s="108" t="s">
        <v>4</v>
      </c>
      <c r="B9" s="109"/>
      <c r="C9" s="109"/>
      <c r="D9" s="109"/>
      <c r="E9" s="109"/>
      <c r="F9" s="109"/>
      <c r="G9" s="109"/>
      <c r="H9" s="110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2"/>
    </row>
    <row r="10" spans="1:29" s="10" customFormat="1" ht="17.25" customHeight="1">
      <c r="A10" s="88" t="s">
        <v>18</v>
      </c>
      <c r="B10" s="89"/>
      <c r="C10" s="89"/>
      <c r="D10" s="89"/>
      <c r="E10" s="89"/>
      <c r="F10" s="89"/>
      <c r="G10" s="89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90"/>
    </row>
    <row r="11" spans="1:29" s="10" customFormat="1" ht="17.25" customHeight="1">
      <c r="A11" s="88" t="s">
        <v>3</v>
      </c>
      <c r="B11" s="89"/>
      <c r="C11" s="89"/>
      <c r="D11" s="89"/>
      <c r="E11" s="68" t="s">
        <v>6</v>
      </c>
      <c r="F11" s="68"/>
      <c r="G11" s="67"/>
      <c r="H11" s="67"/>
      <c r="I11" s="67"/>
      <c r="J11" s="67"/>
      <c r="K11" s="68" t="s">
        <v>7</v>
      </c>
      <c r="L11" s="68"/>
      <c r="M11" s="67"/>
      <c r="N11" s="67"/>
      <c r="O11" s="67"/>
      <c r="P11" s="67"/>
      <c r="Q11" s="68" t="s">
        <v>8</v>
      </c>
      <c r="R11" s="68"/>
      <c r="S11" s="67"/>
      <c r="T11" s="67"/>
      <c r="U11" s="67"/>
      <c r="V11" s="67"/>
      <c r="W11" s="68"/>
      <c r="X11" s="68"/>
      <c r="Y11" s="68"/>
      <c r="Z11" s="68"/>
      <c r="AA11" s="68"/>
      <c r="AB11" s="68"/>
      <c r="AC11" s="100"/>
    </row>
    <row r="12" spans="1:29" s="10" customFormat="1" ht="17.25" customHeight="1">
      <c r="A12" s="88" t="s">
        <v>10</v>
      </c>
      <c r="B12" s="89"/>
      <c r="C12" s="67"/>
      <c r="D12" s="67"/>
      <c r="E12" s="67"/>
      <c r="F12" s="67"/>
      <c r="G12" s="67"/>
      <c r="H12" s="67"/>
      <c r="I12" s="68" t="s">
        <v>9</v>
      </c>
      <c r="J12" s="68"/>
      <c r="K12" s="67"/>
      <c r="L12" s="67"/>
      <c r="M12" s="67"/>
      <c r="N12" s="67"/>
      <c r="O12" s="67"/>
      <c r="P12" s="67"/>
      <c r="Q12" s="68" t="s">
        <v>42</v>
      </c>
      <c r="R12" s="68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90"/>
    </row>
    <row r="13" spans="1:29" s="10" customFormat="1" ht="17.25" customHeight="1">
      <c r="A13" s="192" t="s">
        <v>60</v>
      </c>
      <c r="B13" s="193"/>
      <c r="C13" s="193"/>
      <c r="D13" s="193"/>
      <c r="E13" s="193"/>
      <c r="F13" s="193"/>
      <c r="G13" s="193"/>
      <c r="H13" s="193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90"/>
    </row>
    <row r="14" spans="1:29" s="10" customFormat="1" ht="17.25" customHeight="1">
      <c r="A14" s="88" t="s">
        <v>13</v>
      </c>
      <c r="B14" s="89"/>
      <c r="C14" s="89"/>
      <c r="D14" s="89"/>
      <c r="E14" s="89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90"/>
    </row>
    <row r="15" spans="1:29" s="10" customFormat="1" ht="17.25" customHeight="1" thickBot="1">
      <c r="A15" s="71" t="s">
        <v>11</v>
      </c>
      <c r="B15" s="72"/>
      <c r="C15" s="72"/>
      <c r="D15" s="72"/>
      <c r="E15" s="72"/>
      <c r="F15" s="73"/>
      <c r="G15" s="73"/>
      <c r="H15" s="73"/>
      <c r="I15" s="73"/>
      <c r="J15" s="73"/>
      <c r="K15" s="73"/>
      <c r="L15" s="188" t="s">
        <v>12</v>
      </c>
      <c r="M15" s="188"/>
      <c r="N15" s="188"/>
      <c r="O15" s="73"/>
      <c r="P15" s="73"/>
      <c r="Q15" s="73"/>
      <c r="R15" s="73"/>
      <c r="S15" s="73"/>
      <c r="T15" s="73"/>
      <c r="U15" s="70" t="s">
        <v>5</v>
      </c>
      <c r="V15" s="70"/>
      <c r="W15" s="73"/>
      <c r="X15" s="73"/>
      <c r="Y15" s="73"/>
      <c r="Z15" s="73"/>
      <c r="AA15" s="73"/>
      <c r="AB15" s="73"/>
      <c r="AC15" s="91"/>
    </row>
    <row r="16" spans="1:29" ht="6.7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5"/>
      <c r="X16" s="5"/>
      <c r="Y16" s="5"/>
      <c r="Z16" s="5"/>
      <c r="AA16" s="5"/>
      <c r="AB16" s="5"/>
      <c r="AC16" s="5"/>
    </row>
    <row r="17" spans="1:29" s="8" customFormat="1" ht="14.25" customHeight="1">
      <c r="A17" s="69" t="s">
        <v>49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s="14" customFormat="1" ht="14.25" customHeight="1">
      <c r="A18" s="12"/>
      <c r="B18" s="81"/>
      <c r="C18" s="81"/>
      <c r="D18" s="81"/>
      <c r="E18" s="81"/>
      <c r="F18" s="81"/>
      <c r="G18" s="13"/>
      <c r="H18" s="81"/>
      <c r="I18" s="81"/>
      <c r="J18" s="81"/>
      <c r="K18" s="81"/>
      <c r="L18" s="81"/>
      <c r="M18" s="13"/>
      <c r="N18" s="81"/>
      <c r="O18" s="81"/>
      <c r="P18" s="81"/>
      <c r="Q18" s="81"/>
      <c r="R18" s="81"/>
      <c r="S18" s="13"/>
      <c r="T18" s="85"/>
      <c r="U18" s="85"/>
      <c r="V18" s="13"/>
      <c r="AC18" s="15"/>
    </row>
    <row r="19" ht="6.75" customHeight="1"/>
    <row r="20" spans="1:29" ht="14.25" customHeight="1" thickBot="1">
      <c r="A20" s="86" t="s">
        <v>16</v>
      </c>
      <c r="B20" s="86"/>
      <c r="C20" s="86"/>
      <c r="D20" s="86"/>
      <c r="E20" s="86"/>
      <c r="F20" s="9" t="s">
        <v>14</v>
      </c>
      <c r="G20" s="83"/>
      <c r="H20" s="83"/>
      <c r="I20" s="83"/>
      <c r="J20" s="26" t="s">
        <v>15</v>
      </c>
      <c r="K20" s="82"/>
      <c r="L20" s="82"/>
      <c r="M20" s="8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spans="1:29" ht="14.25" customHeight="1">
      <c r="A21" s="87" t="s">
        <v>46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44.25" customHeight="1">
      <c r="A22" s="78" t="s">
        <v>17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8" t="s">
        <v>44</v>
      </c>
      <c r="S22" s="79"/>
      <c r="T22" s="79"/>
      <c r="U22" s="79"/>
      <c r="V22" s="79"/>
      <c r="W22" s="80"/>
      <c r="X22" s="75" t="s">
        <v>68</v>
      </c>
      <c r="Y22" s="75"/>
      <c r="Z22" s="76" t="s">
        <v>47</v>
      </c>
      <c r="AA22" s="77"/>
      <c r="AB22" s="74"/>
      <c r="AC22" s="74"/>
    </row>
    <row r="23" spans="1:29" ht="21.75" customHeight="1">
      <c r="A23" s="148" t="s">
        <v>76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23" t="s">
        <v>83</v>
      </c>
      <c r="S23" s="151"/>
      <c r="T23" s="152"/>
      <c r="U23" s="117" t="s">
        <v>52</v>
      </c>
      <c r="V23" s="118"/>
      <c r="W23" s="119"/>
      <c r="X23" s="123">
        <v>359</v>
      </c>
      <c r="Y23" s="124"/>
      <c r="Z23" s="125"/>
      <c r="AA23" s="126"/>
      <c r="AB23" s="113"/>
      <c r="AC23" s="114"/>
    </row>
    <row r="24" spans="1:29" ht="27" customHeight="1">
      <c r="A24" s="196" t="s">
        <v>82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53"/>
      <c r="S24" s="154"/>
      <c r="T24" s="155"/>
      <c r="U24" s="120"/>
      <c r="V24" s="121"/>
      <c r="W24" s="122"/>
      <c r="X24" s="35"/>
      <c r="Y24" s="36"/>
      <c r="Z24" s="127"/>
      <c r="AA24" s="128"/>
      <c r="AB24" s="115"/>
      <c r="AC24" s="116"/>
    </row>
    <row r="25" spans="1:29" ht="33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53"/>
      <c r="S25" s="154"/>
      <c r="T25" s="155"/>
      <c r="U25" s="133" t="s">
        <v>53</v>
      </c>
      <c r="V25" s="134"/>
      <c r="W25" s="135"/>
      <c r="X25" s="136">
        <v>194</v>
      </c>
      <c r="Y25" s="137"/>
      <c r="Z25" s="129"/>
      <c r="AA25" s="130"/>
      <c r="AB25" s="131"/>
      <c r="AC25" s="132"/>
    </row>
    <row r="26" spans="1:29" ht="18">
      <c r="A26" s="148" t="s">
        <v>86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123" t="s">
        <v>70</v>
      </c>
      <c r="S26" s="151"/>
      <c r="T26" s="152"/>
      <c r="U26" s="117" t="s">
        <v>52</v>
      </c>
      <c r="V26" s="118"/>
      <c r="W26" s="119"/>
      <c r="X26" s="123">
        <v>256</v>
      </c>
      <c r="Y26" s="124"/>
      <c r="Z26" s="125"/>
      <c r="AA26" s="126"/>
      <c r="AB26" s="113"/>
      <c r="AC26" s="114"/>
    </row>
    <row r="27" spans="1:29" ht="20.25" customHeight="1">
      <c r="A27" s="166" t="s">
        <v>81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153"/>
      <c r="S27" s="154"/>
      <c r="T27" s="155"/>
      <c r="U27" s="120"/>
      <c r="V27" s="121"/>
      <c r="W27" s="122"/>
      <c r="X27" s="35"/>
      <c r="Y27" s="36"/>
      <c r="Z27" s="127"/>
      <c r="AA27" s="128"/>
      <c r="AB27" s="115"/>
      <c r="AC27" s="116"/>
    </row>
    <row r="28" spans="1:41" ht="21" customHeight="1">
      <c r="A28" s="191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153"/>
      <c r="S28" s="154"/>
      <c r="T28" s="155"/>
      <c r="U28" s="133" t="s">
        <v>53</v>
      </c>
      <c r="V28" s="134"/>
      <c r="W28" s="135"/>
      <c r="X28" s="136">
        <v>148</v>
      </c>
      <c r="Y28" s="137"/>
      <c r="Z28" s="129"/>
      <c r="AA28" s="130"/>
      <c r="AB28" s="131"/>
      <c r="AC28" s="132"/>
      <c r="AO28" s="27"/>
    </row>
    <row r="29" spans="1:29" ht="15.75" customHeight="1">
      <c r="A29" s="191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  <c r="R29" s="153"/>
      <c r="S29" s="154"/>
      <c r="T29" s="155"/>
      <c r="U29" s="133"/>
      <c r="V29" s="134"/>
      <c r="W29" s="135"/>
      <c r="X29" s="136"/>
      <c r="Y29" s="137"/>
      <c r="Z29" s="129"/>
      <c r="AA29" s="130"/>
      <c r="AB29" s="131"/>
      <c r="AC29" s="132"/>
    </row>
    <row r="30" spans="1:33" ht="9.75" customHeight="1">
      <c r="A30" s="191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  <c r="R30" s="156"/>
      <c r="S30" s="157"/>
      <c r="T30" s="158"/>
      <c r="U30" s="120"/>
      <c r="V30" s="121"/>
      <c r="W30" s="122"/>
      <c r="X30" s="136"/>
      <c r="Y30" s="137"/>
      <c r="Z30" s="129"/>
      <c r="AA30" s="130"/>
      <c r="AB30" s="131"/>
      <c r="AC30" s="132"/>
      <c r="AG30" s="29"/>
    </row>
    <row r="31" spans="1:29" s="28" customFormat="1" ht="20.25" customHeight="1">
      <c r="A31" s="148" t="s">
        <v>94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  <c r="R31" s="123" t="s">
        <v>71</v>
      </c>
      <c r="S31" s="151"/>
      <c r="T31" s="152"/>
      <c r="U31" s="117" t="s">
        <v>52</v>
      </c>
      <c r="V31" s="118"/>
      <c r="W31" s="119"/>
      <c r="X31" s="123">
        <v>227</v>
      </c>
      <c r="Y31" s="124"/>
      <c r="Z31" s="125"/>
      <c r="AA31" s="126"/>
      <c r="AB31" s="113"/>
      <c r="AC31" s="114"/>
    </row>
    <row r="32" spans="1:29" ht="21" customHeight="1">
      <c r="A32" s="166" t="s">
        <v>78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53"/>
      <c r="S32" s="154"/>
      <c r="T32" s="155"/>
      <c r="U32" s="120"/>
      <c r="V32" s="121"/>
      <c r="W32" s="122"/>
      <c r="X32" s="35"/>
      <c r="Y32" s="36"/>
      <c r="Z32" s="127"/>
      <c r="AA32" s="128"/>
      <c r="AB32" s="115"/>
      <c r="AC32" s="116"/>
    </row>
    <row r="33" spans="1:2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53"/>
      <c r="S33" s="154"/>
      <c r="T33" s="155"/>
      <c r="U33" s="117" t="s">
        <v>53</v>
      </c>
      <c r="V33" s="118"/>
      <c r="W33" s="119"/>
      <c r="X33" s="123">
        <v>134</v>
      </c>
      <c r="Y33" s="124"/>
      <c r="Z33" s="125"/>
      <c r="AA33" s="126"/>
      <c r="AB33" s="113"/>
      <c r="AC33" s="114"/>
    </row>
    <row r="34" spans="1:29" ht="14.25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56"/>
      <c r="S34" s="157"/>
      <c r="T34" s="158"/>
      <c r="U34" s="120"/>
      <c r="V34" s="121"/>
      <c r="W34" s="122"/>
      <c r="X34" s="35"/>
      <c r="Y34" s="36"/>
      <c r="Z34" s="127"/>
      <c r="AA34" s="128"/>
      <c r="AB34" s="115"/>
      <c r="AC34" s="116"/>
    </row>
    <row r="35" spans="1:29" ht="27.75" customHeight="1">
      <c r="A35" s="148" t="s">
        <v>87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39" t="s">
        <v>71</v>
      </c>
      <c r="S35" s="40"/>
      <c r="T35" s="40"/>
      <c r="U35" s="75" t="s">
        <v>52</v>
      </c>
      <c r="V35" s="75"/>
      <c r="W35" s="75"/>
      <c r="X35" s="141">
        <v>235</v>
      </c>
      <c r="Y35" s="142"/>
      <c r="Z35" s="125"/>
      <c r="AA35" s="126"/>
      <c r="AB35" s="113"/>
      <c r="AC35" s="114"/>
    </row>
    <row r="36" spans="1:29" ht="43.5" customHeight="1">
      <c r="A36" s="145" t="s">
        <v>92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  <c r="R36" s="40"/>
      <c r="S36" s="40"/>
      <c r="T36" s="40"/>
      <c r="U36" s="75" t="s">
        <v>53</v>
      </c>
      <c r="V36" s="75"/>
      <c r="W36" s="75"/>
      <c r="X36" s="35">
        <v>142</v>
      </c>
      <c r="Y36" s="36"/>
      <c r="Z36" s="37"/>
      <c r="AA36" s="38"/>
      <c r="AB36" s="143"/>
      <c r="AC36" s="144"/>
    </row>
    <row r="37" spans="1:29" ht="21.75" customHeight="1">
      <c r="A37" s="172" t="s">
        <v>90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6"/>
      <c r="R37" s="136" t="s">
        <v>80</v>
      </c>
      <c r="S37" s="165"/>
      <c r="T37" s="137"/>
      <c r="U37" s="133" t="s">
        <v>52</v>
      </c>
      <c r="V37" s="134"/>
      <c r="W37" s="135"/>
      <c r="X37" s="136">
        <v>197</v>
      </c>
      <c r="Y37" s="137"/>
      <c r="Z37" s="127"/>
      <c r="AA37" s="128"/>
      <c r="AB37" s="131"/>
      <c r="AC37" s="132"/>
    </row>
    <row r="38" spans="1:29" ht="29.25" customHeight="1">
      <c r="A38" s="166" t="s">
        <v>91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8"/>
      <c r="R38" s="136"/>
      <c r="S38" s="165"/>
      <c r="T38" s="137"/>
      <c r="U38" s="138" t="s">
        <v>85</v>
      </c>
      <c r="V38" s="139"/>
      <c r="W38" s="140"/>
      <c r="X38" s="141">
        <v>122</v>
      </c>
      <c r="Y38" s="142"/>
      <c r="Z38" s="37"/>
      <c r="AA38" s="38"/>
      <c r="AB38" s="143"/>
      <c r="AC38" s="144"/>
    </row>
    <row r="39" spans="1:29" s="1" customFormat="1" ht="19.5" customHeight="1">
      <c r="A39" s="172" t="s">
        <v>72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/>
      <c r="R39" s="123" t="s">
        <v>70</v>
      </c>
      <c r="S39" s="151"/>
      <c r="T39" s="152"/>
      <c r="U39" s="117" t="s">
        <v>52</v>
      </c>
      <c r="V39" s="118"/>
      <c r="W39" s="119"/>
      <c r="X39" s="123">
        <v>190</v>
      </c>
      <c r="Y39" s="124"/>
      <c r="Z39" s="125"/>
      <c r="AA39" s="126"/>
      <c r="AB39" s="113"/>
      <c r="AC39" s="114"/>
    </row>
    <row r="40" spans="1:29" ht="12" customHeight="1">
      <c r="A40" s="166" t="s">
        <v>77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8"/>
      <c r="R40" s="153"/>
      <c r="S40" s="154"/>
      <c r="T40" s="155"/>
      <c r="U40" s="120"/>
      <c r="V40" s="121"/>
      <c r="W40" s="122"/>
      <c r="X40" s="35"/>
      <c r="Y40" s="36"/>
      <c r="Z40" s="127"/>
      <c r="AA40" s="128"/>
      <c r="AB40" s="115"/>
      <c r="AC40" s="116"/>
    </row>
    <row r="41" spans="1:29" ht="15.75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  <c r="R41" s="153"/>
      <c r="S41" s="154"/>
      <c r="T41" s="155"/>
      <c r="U41" s="117" t="s">
        <v>53</v>
      </c>
      <c r="V41" s="118"/>
      <c r="W41" s="119"/>
      <c r="X41" s="123">
        <v>115</v>
      </c>
      <c r="Y41" s="124"/>
      <c r="Z41" s="125"/>
      <c r="AA41" s="126"/>
      <c r="AB41" s="113"/>
      <c r="AC41" s="114"/>
    </row>
    <row r="42" spans="1:29" ht="7.5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8"/>
      <c r="R42" s="153"/>
      <c r="S42" s="154"/>
      <c r="T42" s="155"/>
      <c r="U42" s="120"/>
      <c r="V42" s="121"/>
      <c r="W42" s="122"/>
      <c r="X42" s="35"/>
      <c r="Y42" s="36"/>
      <c r="Z42" s="127"/>
      <c r="AA42" s="128"/>
      <c r="AB42" s="115"/>
      <c r="AC42" s="116"/>
    </row>
    <row r="43" spans="1:29" ht="15.75" customHeight="1">
      <c r="A43" s="159" t="s">
        <v>73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1"/>
      <c r="U43" s="175" t="s">
        <v>66</v>
      </c>
      <c r="V43" s="175"/>
      <c r="W43" s="175"/>
      <c r="X43" s="48">
        <v>905</v>
      </c>
      <c r="Y43" s="48"/>
      <c r="Z43" s="128"/>
      <c r="AA43" s="182"/>
      <c r="AB43" s="183"/>
      <c r="AC43" s="184"/>
    </row>
    <row r="44" spans="1:29" ht="13.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4"/>
      <c r="U44" s="187" t="s">
        <v>67</v>
      </c>
      <c r="V44" s="187"/>
      <c r="W44" s="187"/>
      <c r="X44" s="58">
        <v>2960</v>
      </c>
      <c r="Y44" s="59"/>
      <c r="Z44" s="37"/>
      <c r="AA44" s="38"/>
      <c r="AB44" s="143"/>
      <c r="AC44" s="144"/>
    </row>
    <row r="45" spans="1:29" ht="13.5" customHeight="1">
      <c r="A45" s="60" t="s">
        <v>69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2"/>
      <c r="X45" s="47">
        <v>30</v>
      </c>
      <c r="Y45" s="47"/>
      <c r="Z45" s="43"/>
      <c r="AA45" s="43"/>
      <c r="AB45" s="42"/>
      <c r="AC45" s="42"/>
    </row>
    <row r="46" spans="1:29" ht="13.5" customHeight="1">
      <c r="A46" s="60" t="s">
        <v>75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2"/>
      <c r="X46" s="47">
        <v>20</v>
      </c>
      <c r="Y46" s="47"/>
      <c r="Z46" s="43"/>
      <c r="AA46" s="43"/>
      <c r="AB46" s="50"/>
      <c r="AC46" s="50"/>
    </row>
    <row r="47" spans="1:29" ht="13.5" customHeight="1">
      <c r="A47" s="60" t="s">
        <v>89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58">
        <v>175</v>
      </c>
      <c r="Y47" s="59"/>
      <c r="Z47" s="37"/>
      <c r="AA47" s="38"/>
      <c r="AB47" s="143"/>
      <c r="AC47" s="144"/>
    </row>
    <row r="48" spans="1:29" ht="13.5" customHeight="1">
      <c r="A48" s="60" t="s">
        <v>74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2"/>
      <c r="X48" s="47">
        <v>85</v>
      </c>
      <c r="Y48" s="47"/>
      <c r="Z48" s="43"/>
      <c r="AA48" s="43"/>
      <c r="AB48" s="50"/>
      <c r="AC48" s="50"/>
    </row>
    <row r="49" spans="1:30" ht="19.5" customHeight="1">
      <c r="A49" s="179" t="s">
        <v>45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1"/>
      <c r="X49" s="58">
        <v>1</v>
      </c>
      <c r="Y49" s="59"/>
      <c r="Z49" s="37"/>
      <c r="AA49" s="38"/>
      <c r="AB49" s="52"/>
      <c r="AC49" s="53"/>
      <c r="AD49" s="33"/>
    </row>
    <row r="50" spans="1:30" ht="19.5" customHeight="1">
      <c r="A50" s="176" t="s">
        <v>43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8"/>
      <c r="X50" s="47"/>
      <c r="Y50" s="47"/>
      <c r="Z50" s="43"/>
      <c r="AA50" s="43"/>
      <c r="AB50" s="42"/>
      <c r="AC50" s="42"/>
      <c r="AD50" s="33"/>
    </row>
    <row r="51" spans="1:29" s="31" customFormat="1" ht="36" customHeight="1">
      <c r="A51" s="60" t="s">
        <v>93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2"/>
      <c r="X51" s="54">
        <v>48</v>
      </c>
      <c r="Y51" s="55"/>
      <c r="Z51" s="56"/>
      <c r="AA51" s="57"/>
      <c r="AB51" s="51"/>
      <c r="AC51" s="51"/>
    </row>
    <row r="52" spans="1:50" ht="25.5" customHeight="1">
      <c r="A52" s="64" t="s">
        <v>84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6"/>
      <c r="X52" s="48">
        <v>80</v>
      </c>
      <c r="Y52" s="48"/>
      <c r="Z52" s="43"/>
      <c r="AA52" s="43"/>
      <c r="AB52" s="42"/>
      <c r="AC52" s="4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4.25" customHeight="1">
      <c r="A53" s="44" t="s">
        <v>50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7">
        <v>60</v>
      </c>
      <c r="Y53" s="47"/>
      <c r="Z53" s="43" t="s">
        <v>61</v>
      </c>
      <c r="AA53" s="43"/>
      <c r="AB53" s="42"/>
      <c r="AC53" s="4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29" ht="17.25" customHeight="1">
      <c r="A54" s="63" t="s">
        <v>88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2.75" customHeight="1">
      <c r="A55" s="49" t="s">
        <v>55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ht="12.75" customHeight="1">
      <c r="A56" s="41" t="s">
        <v>51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ht="12.75" customHeight="1"/>
    <row r="58" ht="12.75" customHeight="1"/>
    <row r="59" ht="12.75" customHeight="1"/>
    <row r="60" ht="12.75" customHeight="1"/>
    <row r="61" ht="25.5" customHeight="1"/>
    <row r="62" ht="39" customHeight="1"/>
    <row r="64" ht="15.75" customHeight="1"/>
    <row r="65" ht="27.75" customHeight="1"/>
  </sheetData>
  <sheetProtection/>
  <mergeCells count="172">
    <mergeCell ref="A22:Q22"/>
    <mergeCell ref="L15:N15"/>
    <mergeCell ref="A12:B12"/>
    <mergeCell ref="C12:H12"/>
    <mergeCell ref="I12:J12"/>
    <mergeCell ref="K12:P12"/>
    <mergeCell ref="Q12:R12"/>
    <mergeCell ref="Q13:AC13"/>
    <mergeCell ref="A27:Q30"/>
    <mergeCell ref="A13:H13"/>
    <mergeCell ref="AB23:AC24"/>
    <mergeCell ref="AB25:AC25"/>
    <mergeCell ref="X28:Y30"/>
    <mergeCell ref="Z26:AA27"/>
    <mergeCell ref="A23:Q23"/>
    <mergeCell ref="R23:T25"/>
    <mergeCell ref="U23:W24"/>
    <mergeCell ref="U25:W25"/>
    <mergeCell ref="X23:Y24"/>
    <mergeCell ref="X25:Y25"/>
    <mergeCell ref="Z23:AA24"/>
    <mergeCell ref="Z25:AA25"/>
    <mergeCell ref="A24:Q25"/>
    <mergeCell ref="A26:Q26"/>
    <mergeCell ref="A51:W51"/>
    <mergeCell ref="A50:W50"/>
    <mergeCell ref="A49:W49"/>
    <mergeCell ref="AB35:AC35"/>
    <mergeCell ref="AB36:AC36"/>
    <mergeCell ref="AB46:AC46"/>
    <mergeCell ref="AB45:AC45"/>
    <mergeCell ref="Z43:AA43"/>
    <mergeCell ref="AB43:AC43"/>
    <mergeCell ref="AB44:AC44"/>
    <mergeCell ref="AB47:AC47"/>
    <mergeCell ref="Z47:AA47"/>
    <mergeCell ref="A37:Q37"/>
    <mergeCell ref="A38:Q38"/>
    <mergeCell ref="X47:Y47"/>
    <mergeCell ref="A47:W47"/>
    <mergeCell ref="U44:W44"/>
    <mergeCell ref="X44:Y44"/>
    <mergeCell ref="Z44:AA44"/>
    <mergeCell ref="A35:Q35"/>
    <mergeCell ref="U35:W35"/>
    <mergeCell ref="X35:Y35"/>
    <mergeCell ref="Z35:AA35"/>
    <mergeCell ref="U36:W36"/>
    <mergeCell ref="U33:W34"/>
    <mergeCell ref="X31:Y32"/>
    <mergeCell ref="Z31:AA32"/>
    <mergeCell ref="A36:Q36"/>
    <mergeCell ref="A31:Q31"/>
    <mergeCell ref="R31:T34"/>
    <mergeCell ref="A43:T44"/>
    <mergeCell ref="R26:T30"/>
    <mergeCell ref="Z46:AA46"/>
    <mergeCell ref="Z45:AA45"/>
    <mergeCell ref="A45:W45"/>
    <mergeCell ref="R37:T38"/>
    <mergeCell ref="X45:Y45"/>
    <mergeCell ref="X46:Y46"/>
    <mergeCell ref="A46:W46"/>
    <mergeCell ref="A32:Q34"/>
    <mergeCell ref="X43:Y43"/>
    <mergeCell ref="X33:Y34"/>
    <mergeCell ref="Z33:AA34"/>
    <mergeCell ref="U31:W32"/>
    <mergeCell ref="A39:Q39"/>
    <mergeCell ref="R39:T42"/>
    <mergeCell ref="U43:W43"/>
    <mergeCell ref="A40:Q42"/>
    <mergeCell ref="AB33:AC34"/>
    <mergeCell ref="U41:W42"/>
    <mergeCell ref="X39:Y40"/>
    <mergeCell ref="X41:Y42"/>
    <mergeCell ref="Z39:AA40"/>
    <mergeCell ref="U39:W40"/>
    <mergeCell ref="Z41:AA42"/>
    <mergeCell ref="Z28:AA30"/>
    <mergeCell ref="AB26:AC27"/>
    <mergeCell ref="AB28:AC30"/>
    <mergeCell ref="U26:W27"/>
    <mergeCell ref="U28:W30"/>
    <mergeCell ref="X26:Y27"/>
    <mergeCell ref="U37:W37"/>
    <mergeCell ref="X37:Y37"/>
    <mergeCell ref="Z37:AA37"/>
    <mergeCell ref="AB37:AC37"/>
    <mergeCell ref="U38:W38"/>
    <mergeCell ref="X38:Y38"/>
    <mergeCell ref="Z38:AA38"/>
    <mergeCell ref="AB38:AC38"/>
    <mergeCell ref="AB39:AC40"/>
    <mergeCell ref="AB41:AC42"/>
    <mergeCell ref="AB31:AC32"/>
    <mergeCell ref="D1:AC1"/>
    <mergeCell ref="D2:AC2"/>
    <mergeCell ref="D4:AC4"/>
    <mergeCell ref="D5:V5"/>
    <mergeCell ref="S3:AC3"/>
    <mergeCell ref="D3:R3"/>
    <mergeCell ref="W5:X5"/>
    <mergeCell ref="Y5:AC5"/>
    <mergeCell ref="A9:G9"/>
    <mergeCell ref="H9:I9"/>
    <mergeCell ref="J9:AC9"/>
    <mergeCell ref="F14:AC14"/>
    <mergeCell ref="W15:AC15"/>
    <mergeCell ref="I13:P13"/>
    <mergeCell ref="A6:AC6"/>
    <mergeCell ref="A8:D8"/>
    <mergeCell ref="E8:AC8"/>
    <mergeCell ref="A7:V7"/>
    <mergeCell ref="W7:AC7"/>
    <mergeCell ref="M11:P11"/>
    <mergeCell ref="Q11:R11"/>
    <mergeCell ref="S11:V11"/>
    <mergeCell ref="A10:G10"/>
    <mergeCell ref="H10:AC10"/>
    <mergeCell ref="W11:AC11"/>
    <mergeCell ref="A11:D11"/>
    <mergeCell ref="E11:F11"/>
    <mergeCell ref="S12:AC12"/>
    <mergeCell ref="A48:W48"/>
    <mergeCell ref="A54:AC54"/>
    <mergeCell ref="A52:W52"/>
    <mergeCell ref="G11:J11"/>
    <mergeCell ref="K11:L11"/>
    <mergeCell ref="A17:AC17"/>
    <mergeCell ref="U15:V15"/>
    <mergeCell ref="A15:E15"/>
    <mergeCell ref="F15:K15"/>
    <mergeCell ref="O15:T15"/>
    <mergeCell ref="AB22:AC22"/>
    <mergeCell ref="X22:Y22"/>
    <mergeCell ref="Z22:AA22"/>
    <mergeCell ref="R22:W22"/>
    <mergeCell ref="H18:L18"/>
    <mergeCell ref="N18:R18"/>
    <mergeCell ref="K20:M20"/>
    <mergeCell ref="B18:F18"/>
    <mergeCell ref="G20:I20"/>
    <mergeCell ref="N20:AC20"/>
    <mergeCell ref="T18:U18"/>
    <mergeCell ref="A20:E20"/>
    <mergeCell ref="A21:AC21"/>
    <mergeCell ref="A14:E14"/>
    <mergeCell ref="X36:Y36"/>
    <mergeCell ref="Z36:AA36"/>
    <mergeCell ref="R35:T36"/>
    <mergeCell ref="A56:AC56"/>
    <mergeCell ref="AB53:AC53"/>
    <mergeCell ref="Z53:AA53"/>
    <mergeCell ref="Z52:AA52"/>
    <mergeCell ref="A53:W53"/>
    <mergeCell ref="X53:Y53"/>
    <mergeCell ref="X52:Y52"/>
    <mergeCell ref="A55:AC55"/>
    <mergeCell ref="AB48:AC48"/>
    <mergeCell ref="Z48:AA48"/>
    <mergeCell ref="AB51:AC51"/>
    <mergeCell ref="AB49:AC49"/>
    <mergeCell ref="AB50:AC50"/>
    <mergeCell ref="Z50:AA50"/>
    <mergeCell ref="AB52:AC52"/>
    <mergeCell ref="X51:Y51"/>
    <mergeCell ref="Z51:AA51"/>
    <mergeCell ref="X49:Y49"/>
    <mergeCell ref="Z49:AA49"/>
    <mergeCell ref="X50:Y50"/>
    <mergeCell ref="X48:Y48"/>
  </mergeCells>
  <conditionalFormatting sqref="AB57:AB65536 AB53:AC53 AB43:AB52 AB41 AB39 AB33 AB31 AB28:AB29 AB25:AB26 AB8 AB11:AB12 AB14:AB17 AB1:AB6 AB21:AB23">
    <cfRule type="cellIs" priority="1" dxfId="1" operator="equal" stopIfTrue="1">
      <formula>0</formula>
    </cfRule>
  </conditionalFormatting>
  <dataValidations count="1">
    <dataValidation type="list" allowBlank="1" showInputMessage="1" showErrorMessage="1" sqref="X18 T18:U18">
      <formula1>#REF!</formula1>
    </dataValidation>
  </dataValidations>
  <hyperlinks>
    <hyperlink ref="Y5" r:id="rId1" display="mitrofanova@cbtc.ru"/>
    <hyperlink ref="W7" r:id="rId2" display="http://expo.cbtc.r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gorshtein</dc:creator>
  <cp:keywords/>
  <dc:description/>
  <cp:lastModifiedBy>i_sherkaev</cp:lastModifiedBy>
  <cp:lastPrinted>2009-09-03T11:49:56Z</cp:lastPrinted>
  <dcterms:created xsi:type="dcterms:W3CDTF">2005-08-29T10:29:10Z</dcterms:created>
  <dcterms:modified xsi:type="dcterms:W3CDTF">2009-09-11T05:42:43Z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