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075" tabRatio="362" activeTab="1"/>
  </bookViews>
  <sheets>
    <sheet name="1" sheetId="3" r:id="rId1"/>
    <sheet name="Заявка" sheetId="2" r:id="rId2"/>
  </sheets>
  <calcPr calcId="125725"/>
</workbook>
</file>

<file path=xl/calcChain.xml><?xml version="1.0" encoding="utf-8"?>
<calcChain xmlns="http://schemas.openxmlformats.org/spreadsheetml/2006/main">
  <c r="A2" i="3"/>
  <c r="W2"/>
  <c r="V2"/>
  <c r="Q2"/>
  <c r="R2"/>
  <c r="P2"/>
  <c r="O2"/>
  <c r="N2"/>
  <c r="M2"/>
  <c r="L2"/>
  <c r="K2"/>
  <c r="I2"/>
  <c r="G2"/>
  <c r="F2"/>
  <c r="E2"/>
  <c r="D2"/>
  <c r="C2"/>
  <c r="B2"/>
</calcChain>
</file>

<file path=xl/comments1.xml><?xml version="1.0" encoding="utf-8"?>
<comments xmlns="http://schemas.openxmlformats.org/spreadsheetml/2006/main">
  <authors>
    <author>gorshtein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204"/>
          </rPr>
          <t>Индекс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04"/>
          </rPr>
          <t>должность</t>
        </r>
      </text>
    </comment>
    <comment ref="Q13" authorId="0">
      <text>
        <r>
          <rPr>
            <b/>
            <sz val="8"/>
            <color indexed="81"/>
            <rFont val="Tahoma"/>
            <family val="2"/>
            <charset val="204"/>
          </rPr>
          <t>Фамилия И.О.</t>
        </r>
      </text>
    </comment>
    <comment ref="U15" authorId="0">
      <text>
        <r>
          <rPr>
            <b/>
            <sz val="8"/>
            <color indexed="81"/>
            <rFont val="Tahoma"/>
            <charset val="204"/>
          </rPr>
          <t>Убедительная просьба ввести электронный адрес для оперативной связи с Вами и для отправки Вам  необходимых форм для оформления визы</t>
        </r>
      </text>
    </comment>
    <comment ref="B18" authorId="0">
      <text>
        <r>
          <rPr>
            <b/>
            <sz val="8"/>
            <color indexed="81"/>
            <rFont val="Tahoma"/>
            <charset val="204"/>
          </rPr>
          <t>Фамилия</t>
        </r>
      </text>
    </comment>
    <comment ref="H18" authorId="0">
      <text>
        <r>
          <rPr>
            <b/>
            <sz val="8"/>
            <color indexed="81"/>
            <rFont val="Tahoma"/>
            <charset val="204"/>
          </rPr>
          <t>Имя</t>
        </r>
      </text>
    </comment>
    <comment ref="N18" authorId="0">
      <text>
        <r>
          <rPr>
            <b/>
            <sz val="8"/>
            <color indexed="81"/>
            <rFont val="Tahoma"/>
            <charset val="204"/>
          </rPr>
          <t>Отчество</t>
        </r>
      </text>
    </comment>
    <comment ref="T18" authorId="0">
      <text>
        <r>
          <rPr>
            <b/>
            <sz val="8"/>
            <color indexed="81"/>
            <rFont val="Tahoma"/>
            <charset val="204"/>
          </rPr>
          <t>Пол</t>
        </r>
      </text>
    </comment>
    <comment ref="A60" authorId="0">
      <text>
        <r>
          <rPr>
            <b/>
            <sz val="8"/>
            <color indexed="81"/>
            <rFont val="Tahoma"/>
            <charset val="204"/>
          </rPr>
          <t>В даты негрупповых заездов стоимость трансферов будет другой !</t>
        </r>
      </text>
    </comment>
    <comment ref="Z69" authorId="0">
      <text>
        <r>
          <rPr>
            <b/>
            <sz val="12"/>
            <color indexed="81"/>
            <rFont val="Tahoma"/>
            <family val="2"/>
            <charset val="204"/>
          </rPr>
          <t>+</t>
        </r>
      </text>
    </comment>
  </commentList>
</comments>
</file>

<file path=xl/sharedStrings.xml><?xml version="1.0" encoding="utf-8"?>
<sst xmlns="http://schemas.openxmlformats.org/spreadsheetml/2006/main" count="137" uniqueCount="116">
  <si>
    <t>Заявка на бронирование авиаперелета, отелей, трансферов, культурной программы</t>
  </si>
  <si>
    <t>ЗАО «Городской центр бронирования и туризма»</t>
  </si>
  <si>
    <t>Организация:</t>
  </si>
  <si>
    <t>Банк.реквизиты:</t>
  </si>
  <si>
    <t>Фактич. адрес (с индексом):</t>
  </si>
  <si>
    <t>E-mail:</t>
  </si>
  <si>
    <t>ИНН:</t>
  </si>
  <si>
    <t>КПП:</t>
  </si>
  <si>
    <t>БИК:</t>
  </si>
  <si>
    <t>К/сч.:</t>
  </si>
  <si>
    <t>Р/сч.:</t>
  </si>
  <si>
    <t>Телефон (с кодом):</t>
  </si>
  <si>
    <t>Факс:</t>
  </si>
  <si>
    <t>Контактное лицо:</t>
  </si>
  <si>
    <t>с</t>
  </si>
  <si>
    <t>по</t>
  </si>
  <si>
    <t>*Даты поездки:</t>
  </si>
  <si>
    <t>Услуга</t>
  </si>
  <si>
    <t>Юридический адрес:</t>
  </si>
  <si>
    <t>СокрНазвОрганизация</t>
  </si>
  <si>
    <t>ПолнНазвОрганизация</t>
  </si>
  <si>
    <t>КонтЛицо1</t>
  </si>
  <si>
    <t>Телефон</t>
  </si>
  <si>
    <t>Факс</t>
  </si>
  <si>
    <t>ЭлПочта</t>
  </si>
  <si>
    <t>Индекс</t>
  </si>
  <si>
    <t>Область</t>
  </si>
  <si>
    <t>Адрес</t>
  </si>
  <si>
    <t>ИНН</t>
  </si>
  <si>
    <t>КПП</t>
  </si>
  <si>
    <t>Рсч</t>
  </si>
  <si>
    <t>ГдеРсч</t>
  </si>
  <si>
    <t>Ксч</t>
  </si>
  <si>
    <t>БИК</t>
  </si>
  <si>
    <t>Лсч</t>
  </si>
  <si>
    <t>ГдеЛсч</t>
  </si>
  <si>
    <t>ДопИнфСч</t>
  </si>
  <si>
    <t>ВЛицеДолжн</t>
  </si>
  <si>
    <t>ВЛицеФамИО</t>
  </si>
  <si>
    <t>ЛицоДолжн</t>
  </si>
  <si>
    <t>ЛицоИОФам</t>
  </si>
  <si>
    <t>ДейстНаОсн</t>
  </si>
  <si>
    <t>Банк:</t>
  </si>
  <si>
    <t>Культурная программа:</t>
  </si>
  <si>
    <t>Категория комнаты</t>
  </si>
  <si>
    <t>Медицинская страховка (в день)</t>
  </si>
  <si>
    <t>Просьба поставить любой знак напротив заказываемых услуг в графе "Х"</t>
  </si>
  <si>
    <t>по состоянию на 23 сентября 2005г.</t>
  </si>
  <si>
    <r>
      <t>ФИО выезжающего лица:</t>
    </r>
    <r>
      <rPr>
        <sz val="10"/>
        <rFont val="Arial Cyr"/>
        <charset val="204"/>
      </rPr>
      <t xml:space="preserve"> (если группа людей - просьба приложить список)</t>
    </r>
  </si>
  <si>
    <t>Бронь отеля и авиабилета</t>
  </si>
  <si>
    <r>
      <t>После выставления счета просим произвести оплату в течение 3 банковских дней____________________________</t>
    </r>
    <r>
      <rPr>
        <u/>
        <sz val="10"/>
        <rFont val="Arial"/>
        <family val="2"/>
        <charset val="204"/>
      </rPr>
      <t>Подпись</t>
    </r>
  </si>
  <si>
    <t>SNL</t>
  </si>
  <si>
    <t>DBL</t>
  </si>
  <si>
    <t>107078, Москва, Красноворотский пр., 3 стр. 1.   Тел. (495) 730-73-16, Факс (495) 231-26-56</t>
  </si>
  <si>
    <t>* Расчетное время заселения в отель - 15:00, выезда из отеля - 12:00.
За ранний заезд и поздний выезд взимается дополнительная плата.</t>
  </si>
  <si>
    <t>КонтЛицо2</t>
  </si>
  <si>
    <t>БухНомер</t>
  </si>
  <si>
    <t>Флажок58</t>
  </si>
  <si>
    <t/>
  </si>
  <si>
    <t>Должность и ФИО лица, подп.договор:</t>
  </si>
  <si>
    <t>х</t>
  </si>
  <si>
    <t>Отв: Митрофанова Галина Александровна</t>
  </si>
  <si>
    <t>mitrofanova@cbtc.ru</t>
  </si>
  <si>
    <t>http://expo.cbtc.ru</t>
  </si>
  <si>
    <r>
      <t xml:space="preserve">Просим отправить заполненную заявку по эл.почте </t>
    </r>
    <r>
      <rPr>
        <b/>
        <u/>
        <sz val="10"/>
        <rFont val="Arial"/>
        <family val="2"/>
        <charset val="204"/>
      </rPr>
      <t>mitrofanova@cbtc.ru</t>
    </r>
    <r>
      <rPr>
        <b/>
        <sz val="10"/>
        <rFont val="Arial"/>
        <family val="2"/>
        <charset val="204"/>
      </rPr>
      <t xml:space="preserve"> или по факсу: (495) 231-26-56 до 16.10.09г.</t>
    </r>
  </si>
  <si>
    <t>эконом от</t>
  </si>
  <si>
    <t>бизнес от</t>
  </si>
  <si>
    <t>Трансфер: аэропорт - отель дну сторону  на автобусе (в даты групповых заездов)</t>
  </si>
  <si>
    <t>superior</t>
  </si>
  <si>
    <t>comfort</t>
  </si>
  <si>
    <t>Оформление визы (не срочной) и консульский сбор</t>
  </si>
  <si>
    <t xml:space="preserve">Трансфер: отель-выставка-отель (в день).                                          </t>
  </si>
  <si>
    <t>Отель расположен в районе Пудонга.и предлагается как вариант наиболее экономного проживания. К услугам гостей: бассейн, тренажерный зал, конференц-зал, салон красоты, ресторан и бар. В номерах: кондиционер, ТВ,  минибар, фен.</t>
  </si>
  <si>
    <r>
      <t xml:space="preserve"> ВСЕМИРНАЯ УНИВЕРСАЛЬНАЯ ВЫСТАВКА EXPO-2010 </t>
    </r>
    <r>
      <rPr>
        <b/>
        <sz val="10"/>
        <color rgb="FF0070C0"/>
        <rFont val="Arial Cyr"/>
        <charset val="204"/>
      </rPr>
      <t>(01.05.2010-31.10.2010 г.)</t>
    </r>
  </si>
  <si>
    <t>standard</t>
  </si>
  <si>
    <r>
      <t xml:space="preserve">   </t>
    </r>
    <r>
      <rPr>
        <b/>
        <i/>
        <sz val="8"/>
        <rFont val="Arial Cyr"/>
        <charset val="204"/>
      </rPr>
      <t>Отель официальной делегации.</t>
    </r>
    <r>
      <rPr>
        <i/>
        <sz val="8"/>
        <rFont val="Arial Cyr"/>
        <charset val="204"/>
      </rPr>
      <t xml:space="preserve"> Самое большое преимущество данного отеля - расположение в 10 минутах езды до ЭКСПО 2010 , в самом центре престижного района Пудонг с его торговыми и развлекательными центрами.К услугам гостей:  SPA -салон с бассейном, работающим до 23:00. В номерах:спутниковое ТВ, кондиционер,минибар, набор для приготовления чая и кофе, сейф,утюг и гладильная доска, фен.</t>
    </r>
  </si>
  <si>
    <r>
      <t xml:space="preserve">Круиз по реке Хуанпу </t>
    </r>
    <r>
      <rPr>
        <u/>
        <sz val="8"/>
        <rFont val="Arial Cyr"/>
        <charset val="204"/>
      </rPr>
      <t>(</t>
    </r>
    <r>
      <rPr>
        <sz val="8"/>
        <rFont val="Arial Cyr"/>
        <charset val="204"/>
      </rPr>
      <t>на полдня с обедом). Путешествие предлагает замечательные виды на Набережную, на джонки, плавающие в гавани, Во время круиза на лодке будет предложен обед, состоящий из блюд национальной кухни.</t>
    </r>
  </si>
  <si>
    <t xml:space="preserve">Sheraton Shanghai Hotel Residences Pudong 5* </t>
  </si>
  <si>
    <t>Аренда автомобиля  эконом класса (8 часов)</t>
  </si>
  <si>
    <r>
      <t xml:space="preserve"> </t>
    </r>
    <r>
      <rPr>
        <b/>
        <sz val="8"/>
        <rFont val="Arial Cyr"/>
        <charset val="204"/>
      </rPr>
      <t xml:space="preserve">Обзорная экскурсия по Шанхаю </t>
    </r>
    <r>
      <rPr>
        <sz val="8"/>
        <rFont val="Arial Cyr"/>
        <charset val="204"/>
      </rPr>
      <t xml:space="preserve">(4 часа). Экскурсия включает в себя посещение  Сада Радости, одного из красивейших парковых комплексов, Храма Нефритового Будды, в котором проводят до сих пор  службу монахи, знаменитую набережую Бунд реки Хуанпу, также достопримечательности современного Шанхая - города ХХII века. 
</t>
    </r>
  </si>
  <si>
    <t>Four Points by Sheraton Hotel 4*</t>
  </si>
  <si>
    <t xml:space="preserve">Diamond Court  Apartament Shanghai 4* 
</t>
  </si>
  <si>
    <t xml:space="preserve">Holiday Inn Downtown Shanghai 3*+
</t>
  </si>
  <si>
    <t xml:space="preserve">New Asia Hotel Shanghai 3*
</t>
  </si>
  <si>
    <t xml:space="preserve">Swan hotel Shanghai 3* 
</t>
  </si>
  <si>
    <t>Входные билеты</t>
  </si>
  <si>
    <t xml:space="preserve">Jiang Tian Hotel 3*
</t>
  </si>
  <si>
    <t>Отель расположен в центре города, в непосредственной близости от ж/д вокзала и станции метро. До выставочного комплекса - 30 минут на метро..
В отеле: рестораны, бары, бизнес-центр, конференц-зал, тренажерный зал, торговый центр, салон красоты, массаж, химчистка, боулинг, караоке.
В номере: кондиционер, телефон, кабельное телевидение, радио, мини-бар, сейф, фен, утюг и гладильная доска.</t>
  </si>
  <si>
    <t>Квартира</t>
  </si>
  <si>
    <t>1 спальня</t>
  </si>
  <si>
    <t>2 спальни</t>
  </si>
  <si>
    <t>Этот отель находится  в 5 км от входа в выставочный комплекс, но в старом городе, в районе знаменитой набережной Бунд, в шаговой доступности от улицы шопинга в Шанхае и недалеко от медитативного Сада Радости. В 8-этажном отеле 313 светлых комнат, декорированных в европейском стиле и 12 сьютов Все комнаты оснащены  кондиционерами, кабельным телевидением, мини-барами, холодильниками, приспособлениями для приготовления кофе и микроволновыми печами.</t>
  </si>
  <si>
    <t xml:space="preserve">Ближайшая станция метро находится всего в 5-ти минутах ходьбы от отеля, выставочного комплекса вы можете достигнуть  за 30 мин. на метро.
Отель полностью реконструирован в 2007. В отеле Swan Hotel Вам предложат сочетание дружелюбного обслуживания и хорошего сервиса . </t>
  </si>
  <si>
    <t>Цена с человека за ночь USD 05.05-28.10</t>
  </si>
  <si>
    <t>Цена с человека за ночь USD  27.04-04.05</t>
  </si>
  <si>
    <t>298</t>
  </si>
  <si>
    <t>174</t>
  </si>
  <si>
    <t>198</t>
  </si>
  <si>
    <t>195</t>
  </si>
  <si>
    <t>225</t>
  </si>
  <si>
    <t>160</t>
  </si>
  <si>
    <t>132</t>
  </si>
  <si>
    <t>82</t>
  </si>
  <si>
    <t>120</t>
  </si>
  <si>
    <t>75</t>
  </si>
  <si>
    <t>242</t>
  </si>
  <si>
    <t>Х</t>
  </si>
  <si>
    <t>Holiday Inn Shanghai Pudong 4*</t>
  </si>
  <si>
    <t>Авиаперелет - Китайские восточные авиалинии (среда, пятница, воскресенье)</t>
  </si>
  <si>
    <t xml:space="preserve">Авиаперелет -   Аэрофлот Москва-Шанхай-Москва </t>
  </si>
  <si>
    <t>Небольшой уютный отель расположен в районе Пудонг. Находятся в 10 минутах ходьбы до международного выставочного центра, в хорошо развитом бизнес-районе  В номерах: кондиционер,спутниковое ТВ, минибар.</t>
  </si>
  <si>
    <t xml:space="preserve">Отель расположен рядом (2 мин.ходьбы) с отелем Sheraton Shanghai Residences.В отеле имеется конференц-зал, бизнес-центр,кафе и ресторан. В номерах: спутниковое ТВ, минибар, кондииционер,утюг и гладильная доска,сейф, набор для  чая и кофе, фен.. </t>
  </si>
  <si>
    <t>Аппартаменты находятся  в  20 мин езды от международного выставочного центра, в хорошо развитом бизнес-районе Пудонга. Аппартаменты представляют собой 1-2-3-х комнатные квартиры и  состоят из гостиной,  спальни, кухни, ванной и балкона. В каждом есть : холодильник, микроволновая печь, стиральная машина и т.д.На территории этого интернационального городка имеется крытый бассейн, сеть ресторановю Недалеко расположен  супермаркет. До станции метро ходит шатлбас.</t>
  </si>
  <si>
    <t>136</t>
  </si>
  <si>
    <t>80</t>
  </si>
  <si>
    <t>85</t>
  </si>
</sst>
</file>

<file path=xl/styles.xml><?xml version="1.0" encoding="utf-8"?>
<styleSheet xmlns="http://schemas.openxmlformats.org/spreadsheetml/2006/main">
  <numFmts count="1">
    <numFmt numFmtId="164" formatCode="dd/mm/yy;@"/>
  </numFmts>
  <fonts count="42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color indexed="22"/>
      <name val="Arial Cyr"/>
      <charset val="204"/>
    </font>
    <font>
      <sz val="10"/>
      <color indexed="9"/>
      <name val="Arial Cyr"/>
      <charset val="204"/>
    </font>
    <font>
      <b/>
      <u/>
      <sz val="10"/>
      <name val="Arial"/>
      <family val="2"/>
      <charset val="204"/>
    </font>
    <font>
      <sz val="8"/>
      <color indexed="8"/>
      <name val="Arial"/>
      <charset val="204"/>
    </font>
    <font>
      <sz val="10"/>
      <color indexed="8"/>
      <name val="Arial"/>
      <charset val="204"/>
    </font>
    <font>
      <b/>
      <sz val="10"/>
      <color indexed="12"/>
      <name val="Arial Cyr"/>
      <charset val="204"/>
    </font>
    <font>
      <b/>
      <sz val="8"/>
      <color indexed="81"/>
      <name val="Tahoma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u/>
      <sz val="10"/>
      <name val="Arial Cyr"/>
      <charset val="204"/>
    </font>
    <font>
      <sz val="9"/>
      <color indexed="9"/>
      <name val="Arial Cyr"/>
      <charset val="204"/>
    </font>
    <font>
      <b/>
      <u/>
      <sz val="11"/>
      <name val="Arial Cyr"/>
      <charset val="204"/>
    </font>
    <font>
      <i/>
      <sz val="8"/>
      <name val="Arial Cyr"/>
      <charset val="204"/>
    </font>
    <font>
      <sz val="9"/>
      <name val="Arial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"/>
      <name val="Arial"/>
      <charset val="204"/>
    </font>
    <font>
      <sz val="10"/>
      <color indexed="8"/>
      <name val="System"/>
      <charset val="204"/>
    </font>
    <font>
      <b/>
      <i/>
      <sz val="8"/>
      <name val="Arial Cyr"/>
      <charset val="204"/>
    </font>
    <font>
      <sz val="10"/>
      <color rgb="FF0070C0"/>
      <name val="Arial Cyr"/>
      <charset val="204"/>
    </font>
    <font>
      <b/>
      <sz val="14"/>
      <color rgb="FF0070C0"/>
      <name val="Arial Cyr"/>
      <charset val="204"/>
    </font>
    <font>
      <sz val="12"/>
      <color rgb="FF0070C0"/>
      <name val="Arial Cyr"/>
      <charset val="204"/>
    </font>
    <font>
      <b/>
      <sz val="10"/>
      <color rgb="FF0070C0"/>
      <name val="Arial Cyr"/>
      <charset val="204"/>
    </font>
    <font>
      <u/>
      <sz val="10"/>
      <color rgb="FF0070C0"/>
      <name val="Arial Cyr"/>
      <charset val="204"/>
    </font>
    <font>
      <u/>
      <sz val="9"/>
      <color rgb="FF0070C0"/>
      <name val="Arial Cyr"/>
      <charset val="204"/>
    </font>
    <font>
      <b/>
      <u/>
      <sz val="13"/>
      <color rgb="FF0070C0"/>
      <name val="Arial"/>
      <family val="2"/>
      <charset val="204"/>
    </font>
    <font>
      <b/>
      <u/>
      <sz val="14"/>
      <color rgb="FF0070C0"/>
      <name val="Arial Cyr"/>
      <charset val="204"/>
    </font>
    <font>
      <b/>
      <sz val="8"/>
      <name val="Arial Cyr"/>
      <charset val="204"/>
    </font>
    <font>
      <b/>
      <sz val="8"/>
      <color indexed="12"/>
      <name val="Arial Cyr"/>
      <charset val="204"/>
    </font>
    <font>
      <b/>
      <u/>
      <sz val="8"/>
      <name val="Arial Cyr"/>
      <charset val="204"/>
    </font>
    <font>
      <u/>
      <sz val="8"/>
      <name val="Arial Cyr"/>
      <charset val="204"/>
    </font>
    <font>
      <b/>
      <i/>
      <u/>
      <sz val="8"/>
      <color indexed="16"/>
      <name val="Arial Cyr"/>
      <charset val="204"/>
    </font>
    <font>
      <sz val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03">
    <xf numFmtId="0" fontId="0" fillId="0" borderId="0" xfId="0"/>
    <xf numFmtId="0" fontId="5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horizontal="righ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vertical="top" shrinkToFit="1"/>
    </xf>
    <xf numFmtId="0" fontId="22" fillId="0" borderId="0" xfId="0" applyFont="1" applyAlignment="1">
      <alignment shrinkToFit="1"/>
    </xf>
    <xf numFmtId="0" fontId="13" fillId="0" borderId="0" xfId="0" applyFont="1" applyFill="1" applyBorder="1" applyAlignment="1" applyProtection="1">
      <alignment vertical="top" shrinkToFit="1"/>
    </xf>
    <xf numFmtId="0" fontId="0" fillId="0" borderId="0" xfId="0" applyFill="1" applyBorder="1" applyAlignment="1" applyProtection="1">
      <alignment vertical="top" shrinkToFit="1"/>
    </xf>
    <xf numFmtId="0" fontId="8" fillId="0" borderId="0" xfId="0" applyFont="1" applyFill="1" applyBorder="1" applyAlignment="1" applyProtection="1">
      <alignment horizontal="right" vertical="top" shrinkToFit="1"/>
    </xf>
    <xf numFmtId="0" fontId="24" fillId="0" borderId="0" xfId="2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 wrapText="1"/>
    </xf>
    <xf numFmtId="49" fontId="12" fillId="0" borderId="0" xfId="2" applyNumberFormat="1" applyFont="1" applyFill="1" applyBorder="1" applyAlignment="1">
      <alignment horizontal="left" vertical="top" wrapText="1"/>
    </xf>
    <xf numFmtId="49" fontId="11" fillId="0" borderId="0" xfId="2" applyNumberFormat="1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2" fillId="0" borderId="0" xfId="2" applyFill="1" applyBorder="1" applyAlignment="1">
      <alignment horizontal="left" vertical="top" wrapText="1"/>
    </xf>
    <xf numFmtId="0" fontId="25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16" fontId="6" fillId="0" borderId="0" xfId="0" applyNumberFormat="1" applyFont="1" applyFill="1" applyBorder="1" applyAlignment="1" applyProtection="1">
      <alignment vertical="top" wrapText="1"/>
    </xf>
    <xf numFmtId="0" fontId="27" fillId="0" borderId="0" xfId="0" applyFont="1" applyFill="1" applyAlignment="1" applyProtection="1">
      <alignment vertical="top" wrapText="1"/>
    </xf>
    <xf numFmtId="0" fontId="29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 wrapText="1"/>
    </xf>
    <xf numFmtId="0" fontId="40" fillId="0" borderId="0" xfId="0" applyFont="1"/>
    <xf numFmtId="0" fontId="0" fillId="0" borderId="0" xfId="0" applyFill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top" shrinkToFit="1"/>
    </xf>
    <xf numFmtId="0" fontId="0" fillId="0" borderId="15" xfId="0" applyFill="1" applyBorder="1" applyAlignment="1" applyProtection="1">
      <alignment horizontal="left" vertical="top" shrinkToFit="1"/>
    </xf>
    <xf numFmtId="0" fontId="0" fillId="0" borderId="10" xfId="0" applyFill="1" applyBorder="1" applyAlignment="1" applyProtection="1">
      <alignment horizontal="left" vertical="top" shrinkToFit="1"/>
    </xf>
    <xf numFmtId="49" fontId="13" fillId="0" borderId="10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0" xfId="0" applyFill="1" applyBorder="1" applyAlignment="1" applyProtection="1">
      <alignment horizontal="center" vertical="top" shrinkToFit="1"/>
    </xf>
    <xf numFmtId="49" fontId="13" fillId="0" borderId="11" xfId="0" applyNumberFormat="1" applyFont="1" applyFill="1" applyBorder="1" applyAlignment="1" applyProtection="1">
      <alignment horizontal="left" vertical="top" shrinkToFit="1"/>
      <protection locked="0"/>
    </xf>
    <xf numFmtId="0" fontId="21" fillId="0" borderId="5" xfId="0" applyFont="1" applyFill="1" applyBorder="1" applyAlignment="1" applyProtection="1">
      <alignment horizontal="left" vertical="top" wrapText="1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7" fillId="0" borderId="15" xfId="0" applyFont="1" applyFill="1" applyBorder="1" applyAlignment="1" applyProtection="1">
      <alignment horizontal="left" vertical="top" shrinkToFit="1"/>
    </xf>
    <xf numFmtId="0" fontId="7" fillId="0" borderId="10" xfId="0" applyFont="1" applyFill="1" applyBorder="1" applyAlignment="1" applyProtection="1">
      <alignment horizontal="left" vertical="top" shrinkToFi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1" fillId="0" borderId="7" xfId="1" applyNumberFormat="1" applyFont="1" applyFill="1" applyBorder="1" applyAlignment="1" applyProtection="1">
      <alignment horizontal="center" vertical="top" shrinkToFit="1"/>
    </xf>
    <xf numFmtId="0" fontId="0" fillId="0" borderId="19" xfId="0" applyFill="1" applyBorder="1" applyAlignment="1" applyProtection="1">
      <alignment horizontal="left" vertical="top" shrinkToFit="1"/>
    </xf>
    <xf numFmtId="0" fontId="0" fillId="0" borderId="7" xfId="0" applyFill="1" applyBorder="1" applyAlignment="1" applyProtection="1">
      <alignment horizontal="left" vertical="top" shrinkToFit="1"/>
    </xf>
    <xf numFmtId="49" fontId="13" fillId="0" borderId="7" xfId="0" applyNumberFormat="1" applyFont="1" applyFill="1" applyBorder="1" applyAlignment="1" applyProtection="1">
      <alignment horizontal="left" vertical="top" shrinkToFit="1"/>
      <protection locked="0"/>
    </xf>
    <xf numFmtId="0" fontId="6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center" vertical="top" shrinkToFit="1"/>
      <protection locked="0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1" fillId="0" borderId="14" xfId="0" applyNumberFormat="1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49" fontId="13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Fill="1" applyBorder="1" applyAlignment="1" applyProtection="1">
      <alignment horizontal="right" vertical="top" wrapText="1"/>
    </xf>
    <xf numFmtId="0" fontId="1" fillId="0" borderId="4" xfId="0" applyNumberFormat="1" applyFont="1" applyFill="1" applyBorder="1" applyAlignment="1" applyProtection="1">
      <alignment horizontal="right" vertical="top" wrapText="1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49" fontId="13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horizontal="left" vertical="top" wrapText="1"/>
    </xf>
    <xf numFmtId="0" fontId="0" fillId="0" borderId="14" xfId="0" applyFill="1" applyBorder="1" applyAlignment="1" applyProtection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49" fontId="1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1" fillId="0" borderId="14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6" xfId="0" applyFont="1" applyFill="1" applyBorder="1" applyAlignment="1" applyProtection="1">
      <alignment horizontal="left" vertical="top" wrapText="1"/>
    </xf>
    <xf numFmtId="0" fontId="21" fillId="0" borderId="3" xfId="0" applyFont="1" applyFill="1" applyBorder="1" applyAlignment="1" applyProtection="1">
      <alignment horizontal="left" vertical="top" wrapText="1"/>
    </xf>
    <xf numFmtId="0" fontId="21" fillId="0" borderId="8" xfId="0" applyFont="1" applyFill="1" applyBorder="1" applyAlignment="1" applyProtection="1">
      <alignment horizontal="left" vertical="top" wrapText="1"/>
    </xf>
    <xf numFmtId="0" fontId="21" fillId="0" borderId="4" xfId="0" applyFont="1" applyFill="1" applyBorder="1" applyAlignment="1" applyProtection="1">
      <alignment horizontal="left" vertical="top" wrapText="1"/>
    </xf>
    <xf numFmtId="0" fontId="0" fillId="0" borderId="20" xfId="0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6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right" vertical="top" wrapText="1"/>
    </xf>
    <xf numFmtId="0" fontId="7" fillId="0" borderId="0" xfId="1" applyNumberFormat="1" applyFont="1" applyFill="1" applyAlignment="1" applyProtection="1">
      <alignment horizontal="center" vertical="top" wrapText="1"/>
    </xf>
    <xf numFmtId="0" fontId="31" fillId="0" borderId="0" xfId="1" applyFont="1" applyFill="1" applyAlignment="1" applyProtection="1">
      <alignment horizontal="center" vertical="top" wrapText="1"/>
    </xf>
    <xf numFmtId="0" fontId="32" fillId="0" borderId="0" xfId="1" applyFont="1" applyFill="1" applyAlignment="1" applyProtection="1">
      <alignment horizontal="center" vertical="top" wrapText="1"/>
    </xf>
    <xf numFmtId="0" fontId="1" fillId="0" borderId="17" xfId="0" applyFont="1" applyFill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left" vertical="top" shrinkToFit="1"/>
    </xf>
    <xf numFmtId="49" fontId="13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0" applyNumberFormat="1" applyFont="1" applyFill="1" applyBorder="1" applyAlignment="1" applyProtection="1">
      <alignment horizontal="left" vertical="top" shrinkToFit="1"/>
      <protection locked="0"/>
    </xf>
    <xf numFmtId="49" fontId="13" fillId="0" borderId="18" xfId="0" applyNumberFormat="1" applyFont="1" applyFill="1" applyBorder="1" applyAlignment="1" applyProtection="1">
      <alignment horizontal="left" vertical="top" shrinkToFit="1"/>
      <protection locked="0"/>
    </xf>
    <xf numFmtId="0" fontId="3" fillId="0" borderId="0" xfId="0" applyFont="1" applyFill="1" applyAlignment="1" applyProtection="1">
      <alignment horizontal="center" vertical="top"/>
    </xf>
    <xf numFmtId="0" fontId="0" fillId="0" borderId="21" xfId="0" applyFill="1" applyBorder="1" applyAlignment="1" applyProtection="1">
      <alignment horizontal="left" vertical="top" shrinkToFit="1"/>
    </xf>
    <xf numFmtId="0" fontId="0" fillId="0" borderId="22" xfId="0" applyFill="1" applyBorder="1" applyAlignment="1" applyProtection="1">
      <alignment horizontal="left" vertical="top" shrinkToFit="1"/>
    </xf>
    <xf numFmtId="49" fontId="13" fillId="0" borderId="22" xfId="0" applyNumberFormat="1" applyFont="1" applyFill="1" applyBorder="1" applyAlignment="1" applyProtection="1">
      <alignment horizontal="left" vertical="top" shrinkToFit="1"/>
      <protection locked="0"/>
    </xf>
    <xf numFmtId="49" fontId="13" fillId="0" borderId="23" xfId="0" applyNumberFormat="1" applyFont="1" applyFill="1" applyBorder="1" applyAlignment="1" applyProtection="1">
      <alignment horizontal="left" vertical="top" shrinkToFit="1"/>
      <protection locked="0"/>
    </xf>
    <xf numFmtId="0" fontId="33" fillId="0" borderId="0" xfId="0" applyFont="1" applyFill="1" applyBorder="1" applyAlignment="1">
      <alignment horizontal="center" vertical="top"/>
    </xf>
    <xf numFmtId="0" fontId="31" fillId="0" borderId="0" xfId="1" applyFont="1" applyFill="1" applyBorder="1" applyAlignment="1" applyProtection="1">
      <alignment horizontal="left" vertical="top"/>
    </xf>
    <xf numFmtId="0" fontId="34" fillId="0" borderId="0" xfId="1" applyFont="1" applyFill="1" applyBorder="1" applyAlignment="1" applyProtection="1">
      <alignment horizontal="left" vertical="top"/>
    </xf>
    <xf numFmtId="0" fontId="0" fillId="0" borderId="11" xfId="0" applyFill="1" applyBorder="1" applyAlignment="1" applyProtection="1">
      <alignment horizontal="center" vertical="top" shrinkToFit="1"/>
    </xf>
    <xf numFmtId="0" fontId="0" fillId="0" borderId="7" xfId="0" applyFill="1" applyBorder="1" applyAlignment="1" applyProtection="1">
      <alignment horizontal="center" vertical="top" wrapText="1"/>
    </xf>
    <xf numFmtId="164" fontId="13" fillId="0" borderId="7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6" fillId="0" borderId="0" xfId="0" applyFont="1" applyFill="1" applyAlignment="1" applyProtection="1">
      <alignment horizontal="center" vertical="top" wrapText="1"/>
    </xf>
    <xf numFmtId="0" fontId="0" fillId="0" borderId="8" xfId="0" applyFill="1" applyBorder="1" applyAlignment="1" applyProtection="1">
      <alignment horizontal="right" vertical="top" wrapText="1"/>
    </xf>
    <xf numFmtId="49" fontId="13" fillId="0" borderId="16" xfId="0" applyNumberFormat="1" applyFont="1" applyFill="1" applyBorder="1" applyAlignment="1" applyProtection="1">
      <alignment horizontal="left" vertical="top" shrinkToFit="1"/>
      <protection locked="0"/>
    </xf>
    <xf numFmtId="0" fontId="16" fillId="0" borderId="0" xfId="0" applyFont="1" applyAlignment="1" applyProtection="1">
      <alignment horizontal="right"/>
    </xf>
    <xf numFmtId="0" fontId="0" fillId="0" borderId="10" xfId="0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top" wrapText="1"/>
    </xf>
    <xf numFmtId="0" fontId="41" fillId="0" borderId="2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49" fontId="3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9" fillId="0" borderId="9" xfId="0" applyFont="1" applyFill="1" applyBorder="1" applyAlignment="1" applyProtection="1">
      <alignment horizontal="center" vertical="top" wrapText="1"/>
    </xf>
    <xf numFmtId="0" fontId="37" fillId="0" borderId="12" xfId="0" applyFont="1" applyFill="1" applyBorder="1" applyAlignment="1" applyProtection="1">
      <alignment horizontal="left" vertical="top" wrapText="1"/>
    </xf>
    <xf numFmtId="0" fontId="37" fillId="0" borderId="10" xfId="0" applyFont="1" applyFill="1" applyBorder="1" applyAlignment="1" applyProtection="1">
      <alignment horizontal="left" vertical="top" wrapText="1"/>
    </xf>
    <xf numFmtId="0" fontId="37" fillId="0" borderId="13" xfId="0" applyFont="1" applyFill="1" applyBorder="1" applyAlignment="1" applyProtection="1">
      <alignment horizontal="left" vertical="top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Обычный_x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0</xdr:colOff>
      <xdr:row>4</xdr:row>
      <xdr:rowOff>19050</xdr:rowOff>
    </xdr:to>
    <xdr:pic>
      <xdr:nvPicPr>
        <xdr:cNvPr id="2109" name="Picture 1" descr="em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3</xdr:col>
      <xdr:colOff>0</xdr:colOff>
      <xdr:row>5</xdr:row>
      <xdr:rowOff>9524</xdr:rowOff>
    </xdr:to>
    <xdr:pic>
      <xdr:nvPicPr>
        <xdr:cNvPr id="2080" name="Picture 32" descr="Выставки в Кита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6" y="0"/>
          <a:ext cx="904874" cy="8667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po.cbtc.ru/" TargetMode="External"/><Relationship Id="rId1" Type="http://schemas.openxmlformats.org/officeDocument/2006/relationships/hyperlink" Target="mailto:mitrofanova@cbtc.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workbookViewId="0">
      <selection activeCell="D1" sqref="D1"/>
    </sheetView>
  </sheetViews>
  <sheetFormatPr defaultColWidth="4.5703125" defaultRowHeight="13.5" customHeight="1"/>
  <cols>
    <col min="1" max="16384" width="4.5703125" style="23"/>
  </cols>
  <sheetData>
    <row r="1" spans="1:26" s="16" customFormat="1" ht="15" customHeight="1">
      <c r="A1" s="15" t="s">
        <v>19</v>
      </c>
      <c r="B1" s="15" t="s">
        <v>20</v>
      </c>
      <c r="C1" s="15" t="s">
        <v>22</v>
      </c>
      <c r="D1" s="15" t="s">
        <v>23</v>
      </c>
      <c r="E1" s="15" t="s">
        <v>24</v>
      </c>
      <c r="F1" s="15" t="s">
        <v>21</v>
      </c>
      <c r="G1" s="15" t="s">
        <v>25</v>
      </c>
      <c r="H1" s="15" t="s">
        <v>26</v>
      </c>
      <c r="I1" s="15" t="s">
        <v>27</v>
      </c>
      <c r="J1" s="15" t="s">
        <v>55</v>
      </c>
      <c r="K1" s="15" t="s">
        <v>28</v>
      </c>
      <c r="L1" s="15" t="s">
        <v>29</v>
      </c>
      <c r="M1" s="15" t="s">
        <v>33</v>
      </c>
      <c r="N1" s="15" t="s">
        <v>30</v>
      </c>
      <c r="O1" s="15" t="s">
        <v>32</v>
      </c>
      <c r="P1" s="15" t="s">
        <v>31</v>
      </c>
      <c r="Q1" s="15" t="s">
        <v>34</v>
      </c>
      <c r="R1" s="15" t="s">
        <v>35</v>
      </c>
      <c r="S1" s="15" t="s">
        <v>36</v>
      </c>
      <c r="T1" s="15" t="s">
        <v>37</v>
      </c>
      <c r="U1" s="15" t="s">
        <v>38</v>
      </c>
      <c r="V1" s="15" t="s">
        <v>39</v>
      </c>
      <c r="W1" s="15" t="s">
        <v>40</v>
      </c>
      <c r="X1" s="15" t="s">
        <v>41</v>
      </c>
      <c r="Y1" s="15" t="s">
        <v>56</v>
      </c>
      <c r="Z1" s="15" t="s">
        <v>57</v>
      </c>
    </row>
    <row r="2" spans="1:26" ht="13.5" customHeight="1">
      <c r="A2" s="17" t="str">
        <f>LEFT(Заявка!E8,10)</f>
        <v/>
      </c>
      <c r="B2" s="18">
        <f>Заявка!E8</f>
        <v>0</v>
      </c>
      <c r="C2" s="18">
        <f>Заявка!F15</f>
        <v>0</v>
      </c>
      <c r="D2" s="18">
        <f>Заявка!O15</f>
        <v>0</v>
      </c>
      <c r="E2" s="18">
        <f>Заявка!W15</f>
        <v>0</v>
      </c>
      <c r="F2" s="18">
        <f>Заявка!F14</f>
        <v>0</v>
      </c>
      <c r="G2" s="18">
        <f>Заявка!H9</f>
        <v>0</v>
      </c>
      <c r="H2" s="17"/>
      <c r="I2" s="18">
        <f>Заявка!J9</f>
        <v>0</v>
      </c>
      <c r="J2" s="17"/>
      <c r="K2" s="18">
        <f>Заявка!G11</f>
        <v>0</v>
      </c>
      <c r="L2" s="18">
        <f>Заявка!M11</f>
        <v>0</v>
      </c>
      <c r="M2" s="18">
        <f>Заявка!S11</f>
        <v>0</v>
      </c>
      <c r="N2" s="18">
        <f>Заявка!C12</f>
        <v>0</v>
      </c>
      <c r="O2" s="18">
        <f>Заявка!K12</f>
        <v>0</v>
      </c>
      <c r="P2" s="18">
        <f>Заявка!S12</f>
        <v>0</v>
      </c>
      <c r="Q2" s="19">
        <f>Заявка!K12</f>
        <v>0</v>
      </c>
      <c r="R2" s="19">
        <f>Заявка!S12</f>
        <v>0</v>
      </c>
      <c r="S2" s="20" t="s">
        <v>58</v>
      </c>
      <c r="T2" s="17"/>
      <c r="U2" s="17"/>
      <c r="V2" s="18">
        <f>Заявка!I13</f>
        <v>0</v>
      </c>
      <c r="W2" s="18">
        <f>Заявка!Q13</f>
        <v>0</v>
      </c>
      <c r="X2" s="17"/>
      <c r="Y2" s="21"/>
      <c r="Z2" s="22"/>
    </row>
  </sheetData>
  <sheetProtection sheet="1" objects="1" scenarios="1"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showRuler="0" topLeftCell="A22" zoomScale="140" zoomScaleNormal="140" workbookViewId="0">
      <selection activeCell="Z42" sqref="Z42:AA43"/>
    </sheetView>
  </sheetViews>
  <sheetFormatPr defaultColWidth="3.7109375" defaultRowHeight="14.25" customHeight="1"/>
  <cols>
    <col min="1" max="2" width="3.7109375" style="2" customWidth="1"/>
    <col min="3" max="3" width="6.5703125" style="2" customWidth="1"/>
    <col min="4" max="16" width="3.7109375" style="2" customWidth="1"/>
    <col min="17" max="17" width="3.85546875" style="2" customWidth="1"/>
    <col min="18" max="19" width="3.7109375" style="2" customWidth="1"/>
    <col min="20" max="20" width="2.7109375" style="2" customWidth="1"/>
    <col min="21" max="22" width="3.7109375" style="2" customWidth="1"/>
    <col min="23" max="23" width="0.42578125" style="2" customWidth="1"/>
    <col min="24" max="24" width="3.7109375" style="2" customWidth="1"/>
    <col min="25" max="25" width="6.7109375" style="2" customWidth="1"/>
    <col min="26" max="26" width="3.7109375" style="2" customWidth="1"/>
    <col min="27" max="27" width="7.28515625" style="2" customWidth="1"/>
    <col min="28" max="28" width="3.7109375" style="3" customWidth="1"/>
    <col min="29" max="29" width="5" style="3" customWidth="1"/>
    <col min="30" max="16384" width="3.7109375" style="2"/>
  </cols>
  <sheetData>
    <row r="1" spans="1:29" s="1" customFormat="1" ht="17.25" customHeight="1">
      <c r="A1" s="29"/>
      <c r="C1" s="27"/>
      <c r="D1" s="156" t="s">
        <v>73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29" s="1" customFormat="1" ht="14.25" customHeight="1">
      <c r="D2" s="157" t="s">
        <v>0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s="1" customFormat="1" ht="11.25" customHeight="1">
      <c r="D3" s="158" t="s">
        <v>1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 t="s">
        <v>47</v>
      </c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1:29" s="1" customFormat="1" ht="11.25" customHeight="1">
      <c r="D4" s="158" t="s">
        <v>53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29" s="1" customFormat="1" ht="13.5" customHeight="1">
      <c r="D5" s="158" t="s">
        <v>61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60" t="s">
        <v>5</v>
      </c>
      <c r="X5" s="160"/>
      <c r="Y5" s="161" t="s">
        <v>62</v>
      </c>
      <c r="Z5" s="162"/>
      <c r="AA5" s="162"/>
      <c r="AB5" s="162"/>
      <c r="AC5" s="162"/>
    </row>
    <row r="6" spans="1:29" ht="18" customHeight="1">
      <c r="A6" s="168" t="s">
        <v>64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</row>
    <row r="7" spans="1:29" s="24" customFormat="1" ht="4.5" customHeight="1" thickBo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 t="s">
        <v>63</v>
      </c>
      <c r="X7" s="175"/>
      <c r="Y7" s="175"/>
      <c r="Z7" s="175"/>
      <c r="AA7" s="175"/>
      <c r="AB7" s="175"/>
      <c r="AC7" s="175"/>
    </row>
    <row r="8" spans="1:29" s="10" customFormat="1" ht="17.25" customHeight="1">
      <c r="A8" s="169" t="s">
        <v>2</v>
      </c>
      <c r="B8" s="170"/>
      <c r="C8" s="170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</row>
    <row r="9" spans="1:29" s="10" customFormat="1" ht="17.25" customHeight="1">
      <c r="A9" s="163" t="s">
        <v>4</v>
      </c>
      <c r="B9" s="164"/>
      <c r="C9" s="164"/>
      <c r="D9" s="164"/>
      <c r="E9" s="164"/>
      <c r="F9" s="164"/>
      <c r="G9" s="164"/>
      <c r="H9" s="165"/>
      <c r="I9" s="165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7"/>
    </row>
    <row r="10" spans="1:29" s="10" customFormat="1" ht="17.25" customHeight="1">
      <c r="A10" s="37" t="s">
        <v>18</v>
      </c>
      <c r="B10" s="38"/>
      <c r="C10" s="38"/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1"/>
    </row>
    <row r="11" spans="1:29" s="10" customFormat="1" ht="17.25" customHeight="1">
      <c r="A11" s="37" t="s">
        <v>3</v>
      </c>
      <c r="B11" s="38"/>
      <c r="C11" s="38"/>
      <c r="D11" s="38"/>
      <c r="E11" s="40" t="s">
        <v>6</v>
      </c>
      <c r="F11" s="40"/>
      <c r="G11" s="39"/>
      <c r="H11" s="39"/>
      <c r="I11" s="39"/>
      <c r="J11" s="39"/>
      <c r="K11" s="40" t="s">
        <v>7</v>
      </c>
      <c r="L11" s="40"/>
      <c r="M11" s="39"/>
      <c r="N11" s="39"/>
      <c r="O11" s="39"/>
      <c r="P11" s="39"/>
      <c r="Q11" s="40" t="s">
        <v>8</v>
      </c>
      <c r="R11" s="40"/>
      <c r="S11" s="39"/>
      <c r="T11" s="39"/>
      <c r="U11" s="39"/>
      <c r="V11" s="39"/>
      <c r="W11" s="40"/>
      <c r="X11" s="40"/>
      <c r="Y11" s="40"/>
      <c r="Z11" s="40"/>
      <c r="AA11" s="40"/>
      <c r="AB11" s="40"/>
      <c r="AC11" s="176"/>
    </row>
    <row r="12" spans="1:29" s="10" customFormat="1" ht="17.25" customHeight="1">
      <c r="A12" s="37" t="s">
        <v>10</v>
      </c>
      <c r="B12" s="38"/>
      <c r="C12" s="39"/>
      <c r="D12" s="39"/>
      <c r="E12" s="39"/>
      <c r="F12" s="39"/>
      <c r="G12" s="39"/>
      <c r="H12" s="39"/>
      <c r="I12" s="40" t="s">
        <v>9</v>
      </c>
      <c r="J12" s="40"/>
      <c r="K12" s="39"/>
      <c r="L12" s="39"/>
      <c r="M12" s="39"/>
      <c r="N12" s="39"/>
      <c r="O12" s="39"/>
      <c r="P12" s="39"/>
      <c r="Q12" s="40" t="s">
        <v>42</v>
      </c>
      <c r="R12" s="4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1"/>
    </row>
    <row r="13" spans="1:29" s="10" customFormat="1" ht="17.25" customHeight="1">
      <c r="A13" s="46" t="s">
        <v>59</v>
      </c>
      <c r="B13" s="47"/>
      <c r="C13" s="47"/>
      <c r="D13" s="47"/>
      <c r="E13" s="47"/>
      <c r="F13" s="47"/>
      <c r="G13" s="47"/>
      <c r="H13" s="47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1"/>
    </row>
    <row r="14" spans="1:29" s="10" customFormat="1" ht="17.25" customHeight="1">
      <c r="A14" s="37" t="s">
        <v>13</v>
      </c>
      <c r="B14" s="38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1"/>
    </row>
    <row r="15" spans="1:29" s="10" customFormat="1" ht="17.25" customHeight="1" thickBot="1">
      <c r="A15" s="57" t="s">
        <v>11</v>
      </c>
      <c r="B15" s="58"/>
      <c r="C15" s="58"/>
      <c r="D15" s="58"/>
      <c r="E15" s="58"/>
      <c r="F15" s="59"/>
      <c r="G15" s="59"/>
      <c r="H15" s="59"/>
      <c r="I15" s="59"/>
      <c r="J15" s="59"/>
      <c r="K15" s="59"/>
      <c r="L15" s="36" t="s">
        <v>12</v>
      </c>
      <c r="M15" s="36"/>
      <c r="N15" s="36"/>
      <c r="O15" s="59"/>
      <c r="P15" s="59"/>
      <c r="Q15" s="59"/>
      <c r="R15" s="59"/>
      <c r="S15" s="59"/>
      <c r="T15" s="59"/>
      <c r="U15" s="56" t="s">
        <v>5</v>
      </c>
      <c r="V15" s="56"/>
      <c r="W15" s="59"/>
      <c r="X15" s="59"/>
      <c r="Y15" s="59"/>
      <c r="Z15" s="59"/>
      <c r="AA15" s="59"/>
      <c r="AB15" s="59"/>
      <c r="AC15" s="183"/>
    </row>
    <row r="16" spans="1:29" ht="6.75" customHeight="1">
      <c r="A16" s="4"/>
      <c r="B16" s="4"/>
      <c r="C16" s="4"/>
      <c r="D16" s="4"/>
      <c r="E16" s="4"/>
      <c r="F16" s="5"/>
      <c r="G16" s="5"/>
      <c r="H16" s="5"/>
      <c r="I16" s="5"/>
      <c r="J16" s="5"/>
      <c r="K16" s="5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5"/>
      <c r="X16" s="5"/>
      <c r="Y16" s="5"/>
      <c r="Z16" s="5"/>
      <c r="AA16" s="5"/>
      <c r="AB16" s="5"/>
      <c r="AC16" s="5"/>
    </row>
    <row r="17" spans="1:29" s="8" customFormat="1" ht="14.25" customHeight="1">
      <c r="A17" s="55" t="s">
        <v>48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s="13" customFormat="1" ht="14.25" customHeight="1">
      <c r="A18" s="11"/>
      <c r="B18" s="64"/>
      <c r="C18" s="64"/>
      <c r="D18" s="64"/>
      <c r="E18" s="64"/>
      <c r="F18" s="64"/>
      <c r="G18" s="12"/>
      <c r="H18" s="64"/>
      <c r="I18" s="64"/>
      <c r="J18" s="64"/>
      <c r="K18" s="64"/>
      <c r="L18" s="64"/>
      <c r="M18" s="12"/>
      <c r="N18" s="64"/>
      <c r="O18" s="64"/>
      <c r="P18" s="64"/>
      <c r="Q18" s="64"/>
      <c r="R18" s="64"/>
      <c r="S18" s="12"/>
      <c r="T18" s="180"/>
      <c r="U18" s="180"/>
      <c r="V18" s="12"/>
      <c r="AC18" s="14"/>
    </row>
    <row r="19" spans="1:29" ht="6.75" customHeight="1"/>
    <row r="20" spans="1:29" ht="14.25" customHeight="1" thickBot="1">
      <c r="A20" s="181" t="s">
        <v>16</v>
      </c>
      <c r="B20" s="181"/>
      <c r="C20" s="181"/>
      <c r="D20" s="181"/>
      <c r="E20" s="181"/>
      <c r="F20" s="9" t="s">
        <v>14</v>
      </c>
      <c r="G20" s="178"/>
      <c r="H20" s="178"/>
      <c r="I20" s="178"/>
      <c r="J20" s="25" t="s">
        <v>15</v>
      </c>
      <c r="K20" s="177"/>
      <c r="L20" s="177"/>
      <c r="M20" s="177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</row>
    <row r="21" spans="1:29" ht="14.25" customHeight="1">
      <c r="A21" s="182" t="s">
        <v>46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</row>
    <row r="22" spans="1:29" ht="48" customHeight="1">
      <c r="A22" s="34" t="s">
        <v>17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4" t="s">
        <v>44</v>
      </c>
      <c r="S22" s="35"/>
      <c r="T22" s="35"/>
      <c r="U22" s="35"/>
      <c r="V22" s="35"/>
      <c r="W22" s="60"/>
      <c r="X22" s="61" t="s">
        <v>94</v>
      </c>
      <c r="Y22" s="62"/>
      <c r="Z22" s="61" t="s">
        <v>93</v>
      </c>
      <c r="AA22" s="63"/>
      <c r="AB22" s="34" t="s">
        <v>106</v>
      </c>
      <c r="AC22" s="60"/>
    </row>
    <row r="23" spans="1:29" ht="18">
      <c r="A23" s="54" t="s">
        <v>77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93" t="s">
        <v>68</v>
      </c>
      <c r="S23" s="94"/>
      <c r="T23" s="95"/>
      <c r="U23" s="119" t="s">
        <v>51</v>
      </c>
      <c r="V23" s="120"/>
      <c r="W23" s="121"/>
      <c r="X23" s="93">
        <v>320</v>
      </c>
      <c r="Y23" s="116"/>
      <c r="Z23" s="50" t="s">
        <v>95</v>
      </c>
      <c r="AA23" s="51"/>
      <c r="AB23" s="145"/>
      <c r="AC23" s="146"/>
    </row>
    <row r="24" spans="1:29" ht="20.25" customHeight="1">
      <c r="A24" s="42" t="s">
        <v>75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96"/>
      <c r="S24" s="97"/>
      <c r="T24" s="98"/>
      <c r="U24" s="122"/>
      <c r="V24" s="123"/>
      <c r="W24" s="124"/>
      <c r="X24" s="117"/>
      <c r="Y24" s="118"/>
      <c r="Z24" s="52"/>
      <c r="AA24" s="53"/>
      <c r="AB24" s="147"/>
      <c r="AC24" s="148"/>
    </row>
    <row r="25" spans="1:29" ht="21" customHeight="1">
      <c r="A25" s="45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96"/>
      <c r="S25" s="97"/>
      <c r="T25" s="98"/>
      <c r="U25" s="153" t="s">
        <v>52</v>
      </c>
      <c r="V25" s="154"/>
      <c r="W25" s="155"/>
      <c r="X25" s="48">
        <v>190</v>
      </c>
      <c r="Y25" s="49"/>
      <c r="Z25" s="149" t="s">
        <v>96</v>
      </c>
      <c r="AA25" s="150"/>
      <c r="AB25" s="151"/>
      <c r="AC25" s="152"/>
    </row>
    <row r="26" spans="1:29" ht="15.75" customHeight="1">
      <c r="A26" s="4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96"/>
      <c r="S26" s="97"/>
      <c r="T26" s="98"/>
      <c r="U26" s="153"/>
      <c r="V26" s="154"/>
      <c r="W26" s="155"/>
      <c r="X26" s="48"/>
      <c r="Y26" s="49"/>
      <c r="Z26" s="149"/>
      <c r="AA26" s="150"/>
      <c r="AB26" s="151"/>
      <c r="AC26" s="152"/>
    </row>
    <row r="27" spans="1:29" ht="0.75" customHeight="1">
      <c r="A27" s="45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99"/>
      <c r="S27" s="100"/>
      <c r="T27" s="101"/>
      <c r="U27" s="122"/>
      <c r="V27" s="123"/>
      <c r="W27" s="124"/>
      <c r="X27" s="48"/>
      <c r="Y27" s="49"/>
      <c r="Z27" s="149"/>
      <c r="AA27" s="150"/>
      <c r="AB27" s="151"/>
      <c r="AC27" s="152"/>
    </row>
    <row r="28" spans="1:29" s="26" customFormat="1" ht="20.25" customHeight="1">
      <c r="A28" s="54" t="s">
        <v>80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93" t="s">
        <v>69</v>
      </c>
      <c r="S28" s="94"/>
      <c r="T28" s="95"/>
      <c r="U28" s="119" t="s">
        <v>51</v>
      </c>
      <c r="V28" s="120"/>
      <c r="W28" s="121"/>
      <c r="X28" s="93">
        <v>287</v>
      </c>
      <c r="Y28" s="116"/>
      <c r="Z28" s="50" t="s">
        <v>97</v>
      </c>
      <c r="AA28" s="51"/>
      <c r="AB28" s="145"/>
      <c r="AC28" s="146"/>
    </row>
    <row r="29" spans="1:29" ht="6" customHeight="1">
      <c r="A29" s="42" t="s">
        <v>111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96"/>
      <c r="S29" s="97"/>
      <c r="T29" s="98"/>
      <c r="U29" s="122"/>
      <c r="V29" s="123"/>
      <c r="W29" s="124"/>
      <c r="X29" s="117"/>
      <c r="Y29" s="118"/>
      <c r="Z29" s="52"/>
      <c r="AA29" s="53"/>
      <c r="AB29" s="147"/>
      <c r="AC29" s="148"/>
    </row>
    <row r="30" spans="1:29" ht="15.75" customHeight="1">
      <c r="A30" s="42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96"/>
      <c r="S30" s="97"/>
      <c r="T30" s="98"/>
      <c r="U30" s="119" t="s">
        <v>52</v>
      </c>
      <c r="V30" s="120"/>
      <c r="W30" s="121"/>
      <c r="X30" s="93">
        <v>167</v>
      </c>
      <c r="Y30" s="116"/>
      <c r="Z30" s="201" t="s">
        <v>103</v>
      </c>
      <c r="AA30" s="51"/>
      <c r="AB30" s="145"/>
      <c r="AC30" s="146"/>
    </row>
    <row r="31" spans="1:29" ht="11.25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99"/>
      <c r="S31" s="100"/>
      <c r="T31" s="101"/>
      <c r="U31" s="122"/>
      <c r="V31" s="123"/>
      <c r="W31" s="124"/>
      <c r="X31" s="117"/>
      <c r="Y31" s="118"/>
      <c r="Z31" s="52"/>
      <c r="AA31" s="53"/>
      <c r="AB31" s="147"/>
      <c r="AC31" s="148"/>
    </row>
    <row r="32" spans="1:29" ht="18.75" customHeight="1">
      <c r="A32" s="54" t="s">
        <v>107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93" t="s">
        <v>68</v>
      </c>
      <c r="S32" s="94"/>
      <c r="T32" s="95"/>
      <c r="U32" s="119" t="s">
        <v>51</v>
      </c>
      <c r="V32" s="120"/>
      <c r="W32" s="121"/>
      <c r="X32" s="93">
        <v>275</v>
      </c>
      <c r="Y32" s="116"/>
      <c r="Z32" s="50" t="s">
        <v>105</v>
      </c>
      <c r="AA32" s="51"/>
      <c r="AB32" s="92"/>
      <c r="AC32" s="92"/>
    </row>
    <row r="33" spans="1:29" ht="9.75" customHeight="1">
      <c r="A33" s="42" t="s">
        <v>72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96"/>
      <c r="S33" s="97"/>
      <c r="T33" s="98"/>
      <c r="U33" s="122"/>
      <c r="V33" s="123"/>
      <c r="W33" s="124"/>
      <c r="X33" s="117"/>
      <c r="Y33" s="118"/>
      <c r="Z33" s="52"/>
      <c r="AA33" s="53"/>
      <c r="AB33" s="92"/>
      <c r="AC33" s="92"/>
    </row>
    <row r="34" spans="1:29" ht="15.75" customHeight="1">
      <c r="A34" s="42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96"/>
      <c r="S34" s="97"/>
      <c r="T34" s="98"/>
      <c r="U34" s="119" t="s">
        <v>52</v>
      </c>
      <c r="V34" s="120"/>
      <c r="W34" s="121"/>
      <c r="X34" s="93">
        <v>160</v>
      </c>
      <c r="Y34" s="116"/>
      <c r="Z34" s="201" t="s">
        <v>113</v>
      </c>
      <c r="AA34" s="51"/>
      <c r="AB34" s="92"/>
      <c r="AC34" s="92"/>
    </row>
    <row r="35" spans="1:29" ht="12" customHeight="1">
      <c r="A35" s="42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96"/>
      <c r="S35" s="97"/>
      <c r="T35" s="98"/>
      <c r="U35" s="122"/>
      <c r="V35" s="123"/>
      <c r="W35" s="124"/>
      <c r="X35" s="117"/>
      <c r="Y35" s="118"/>
      <c r="Z35" s="52"/>
      <c r="AA35" s="53"/>
      <c r="AB35" s="92"/>
      <c r="AC35" s="92"/>
    </row>
    <row r="36" spans="1:29" ht="19.5" customHeight="1">
      <c r="A36" s="54" t="s">
        <v>81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93" t="s">
        <v>88</v>
      </c>
      <c r="S36" s="198"/>
      <c r="T36" s="116"/>
      <c r="U36" s="119" t="s">
        <v>89</v>
      </c>
      <c r="V36" s="120"/>
      <c r="W36" s="31"/>
      <c r="X36" s="93">
        <v>195</v>
      </c>
      <c r="Y36" s="116"/>
      <c r="Z36" s="50" t="s">
        <v>98</v>
      </c>
      <c r="AA36" s="51"/>
      <c r="AB36" s="145"/>
      <c r="AC36" s="146"/>
    </row>
    <row r="37" spans="1:29" ht="30" customHeight="1">
      <c r="A37" s="126" t="s">
        <v>112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8"/>
      <c r="R37" s="48"/>
      <c r="S37" s="199"/>
      <c r="T37" s="49"/>
      <c r="U37" s="122"/>
      <c r="V37" s="123"/>
      <c r="W37" s="32"/>
      <c r="X37" s="117"/>
      <c r="Y37" s="118"/>
      <c r="Z37" s="52"/>
      <c r="AA37" s="53"/>
      <c r="AB37" s="147"/>
      <c r="AC37" s="148"/>
    </row>
    <row r="38" spans="1:29" ht="19.5" customHeigh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1"/>
      <c r="R38" s="48"/>
      <c r="S38" s="199"/>
      <c r="T38" s="49"/>
      <c r="U38" s="119" t="s">
        <v>90</v>
      </c>
      <c r="V38" s="120"/>
      <c r="W38" s="33"/>
      <c r="X38" s="93">
        <v>225</v>
      </c>
      <c r="Y38" s="116"/>
      <c r="Z38" s="50" t="s">
        <v>99</v>
      </c>
      <c r="AA38" s="51"/>
      <c r="AB38" s="145"/>
      <c r="AC38" s="146"/>
    </row>
    <row r="39" spans="1:29" ht="19.5" customHeight="1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4"/>
      <c r="R39" s="117"/>
      <c r="S39" s="200"/>
      <c r="T39" s="118"/>
      <c r="U39" s="122"/>
      <c r="V39" s="123"/>
      <c r="W39" s="33"/>
      <c r="X39" s="117"/>
      <c r="Y39" s="118"/>
      <c r="Z39" s="52"/>
      <c r="AA39" s="53"/>
      <c r="AB39" s="147"/>
      <c r="AC39" s="148"/>
    </row>
    <row r="40" spans="1:29" ht="18.75" customHeight="1">
      <c r="A40" s="54" t="s">
        <v>82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90" t="s">
        <v>74</v>
      </c>
      <c r="S40" s="144"/>
      <c r="T40" s="144"/>
      <c r="U40" s="119" t="s">
        <v>51</v>
      </c>
      <c r="V40" s="120"/>
      <c r="W40" s="121"/>
      <c r="X40" s="90">
        <v>170</v>
      </c>
      <c r="Y40" s="90"/>
      <c r="Z40" s="91" t="s">
        <v>100</v>
      </c>
      <c r="AA40" s="91"/>
      <c r="AB40" s="92"/>
      <c r="AC40" s="92"/>
    </row>
    <row r="41" spans="1:29" ht="15.75" customHeight="1">
      <c r="A41" s="135" t="s">
        <v>87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  <c r="R41" s="144"/>
      <c r="S41" s="144"/>
      <c r="T41" s="144"/>
      <c r="U41" s="122"/>
      <c r="V41" s="123"/>
      <c r="W41" s="124"/>
      <c r="X41" s="90"/>
      <c r="Y41" s="90"/>
      <c r="Z41" s="91"/>
      <c r="AA41" s="91"/>
      <c r="AB41" s="92"/>
      <c r="AC41" s="92"/>
    </row>
    <row r="42" spans="1:29" ht="25.5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  <c r="R42" s="144"/>
      <c r="S42" s="144"/>
      <c r="T42" s="144"/>
      <c r="U42" s="119" t="s">
        <v>52</v>
      </c>
      <c r="V42" s="120"/>
      <c r="W42" s="121"/>
      <c r="X42" s="90">
        <v>105</v>
      </c>
      <c r="Y42" s="90"/>
      <c r="Z42" s="202" t="s">
        <v>115</v>
      </c>
      <c r="AA42" s="91"/>
      <c r="AB42" s="92"/>
      <c r="AC42" s="92"/>
    </row>
    <row r="43" spans="1:29" ht="24.75" customHeight="1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3"/>
      <c r="R43" s="144"/>
      <c r="S43" s="144"/>
      <c r="T43" s="144"/>
      <c r="U43" s="122"/>
      <c r="V43" s="123"/>
      <c r="W43" s="124"/>
      <c r="X43" s="90"/>
      <c r="Y43" s="90"/>
      <c r="Z43" s="91"/>
      <c r="AA43" s="91"/>
      <c r="AB43" s="92"/>
      <c r="AC43" s="92"/>
    </row>
    <row r="44" spans="1:29" ht="20.25" customHeight="1">
      <c r="A44" s="54" t="s">
        <v>86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90" t="s">
        <v>74</v>
      </c>
      <c r="S44" s="144"/>
      <c r="T44" s="144"/>
      <c r="U44" s="119" t="s">
        <v>51</v>
      </c>
      <c r="V44" s="120"/>
      <c r="W44" s="121"/>
      <c r="X44" s="93">
        <v>170</v>
      </c>
      <c r="Y44" s="116"/>
      <c r="Z44" s="50" t="s">
        <v>100</v>
      </c>
      <c r="AA44" s="51"/>
      <c r="AB44" s="145"/>
      <c r="AC44" s="146"/>
    </row>
    <row r="45" spans="1:29" ht="6" customHeight="1">
      <c r="A45" s="126" t="s">
        <v>110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8"/>
      <c r="R45" s="144"/>
      <c r="S45" s="144"/>
      <c r="T45" s="144"/>
      <c r="U45" s="122"/>
      <c r="V45" s="123"/>
      <c r="W45" s="124"/>
      <c r="X45" s="117"/>
      <c r="Y45" s="118"/>
      <c r="Z45" s="52"/>
      <c r="AA45" s="53"/>
      <c r="AB45" s="147"/>
      <c r="AC45" s="148"/>
    </row>
    <row r="46" spans="1:29" ht="13.5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1"/>
      <c r="R46" s="144"/>
      <c r="S46" s="144"/>
      <c r="T46" s="144"/>
      <c r="U46" s="119" t="s">
        <v>52</v>
      </c>
      <c r="V46" s="120"/>
      <c r="W46" s="121"/>
      <c r="X46" s="93">
        <v>105</v>
      </c>
      <c r="Y46" s="116"/>
      <c r="Z46" s="201" t="s">
        <v>114</v>
      </c>
      <c r="AA46" s="51"/>
      <c r="AB46" s="145"/>
      <c r="AC46" s="146"/>
    </row>
    <row r="47" spans="1:29" ht="14.25" customHeight="1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4"/>
      <c r="R47" s="144"/>
      <c r="S47" s="144"/>
      <c r="T47" s="144"/>
      <c r="U47" s="122"/>
      <c r="V47" s="123"/>
      <c r="W47" s="124"/>
      <c r="X47" s="117"/>
      <c r="Y47" s="118"/>
      <c r="Z47" s="52"/>
      <c r="AA47" s="53"/>
      <c r="AB47" s="147"/>
      <c r="AC47" s="148"/>
    </row>
    <row r="48" spans="1:29" ht="22.5" customHeight="1">
      <c r="A48" s="54" t="s">
        <v>83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90" t="s">
        <v>74</v>
      </c>
      <c r="S48" s="144"/>
      <c r="T48" s="144"/>
      <c r="U48" s="119" t="s">
        <v>51</v>
      </c>
      <c r="V48" s="120"/>
      <c r="W48" s="121"/>
      <c r="X48" s="90">
        <v>132</v>
      </c>
      <c r="Y48" s="90"/>
      <c r="Z48" s="91" t="s">
        <v>101</v>
      </c>
      <c r="AA48" s="91"/>
      <c r="AB48" s="92"/>
      <c r="AC48" s="92"/>
    </row>
    <row r="49" spans="1:40" ht="21.75" customHeight="1">
      <c r="A49" s="135" t="s">
        <v>91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7"/>
      <c r="R49" s="144"/>
      <c r="S49" s="144"/>
      <c r="T49" s="144"/>
      <c r="U49" s="122"/>
      <c r="V49" s="123"/>
      <c r="W49" s="124"/>
      <c r="X49" s="90"/>
      <c r="Y49" s="90"/>
      <c r="Z49" s="91"/>
      <c r="AA49" s="91"/>
      <c r="AB49" s="92"/>
      <c r="AC49" s="92"/>
    </row>
    <row r="50" spans="1:40" ht="21.75" customHeight="1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40"/>
      <c r="R50" s="144"/>
      <c r="S50" s="144"/>
      <c r="T50" s="144"/>
      <c r="U50" s="119" t="s">
        <v>52</v>
      </c>
      <c r="V50" s="120"/>
      <c r="W50" s="121"/>
      <c r="X50" s="90">
        <v>82</v>
      </c>
      <c r="Y50" s="90"/>
      <c r="Z50" s="91" t="s">
        <v>102</v>
      </c>
      <c r="AA50" s="91"/>
      <c r="AB50" s="92"/>
      <c r="AC50" s="92"/>
    </row>
    <row r="51" spans="1:40" ht="24.75" customHeight="1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3"/>
      <c r="R51" s="144"/>
      <c r="S51" s="144"/>
      <c r="T51" s="144"/>
      <c r="U51" s="122"/>
      <c r="V51" s="123"/>
      <c r="W51" s="124"/>
      <c r="X51" s="90"/>
      <c r="Y51" s="90"/>
      <c r="Z51" s="91"/>
      <c r="AA51" s="91"/>
      <c r="AB51" s="92"/>
      <c r="AC51" s="92"/>
      <c r="AN51" s="30"/>
    </row>
    <row r="52" spans="1:40" ht="21" customHeight="1">
      <c r="A52" s="54" t="s">
        <v>84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90" t="s">
        <v>74</v>
      </c>
      <c r="S52" s="144"/>
      <c r="T52" s="144"/>
      <c r="U52" s="119" t="s">
        <v>51</v>
      </c>
      <c r="V52" s="120"/>
      <c r="W52" s="121"/>
      <c r="X52" s="90">
        <v>120</v>
      </c>
      <c r="Y52" s="90"/>
      <c r="Z52" s="91" t="s">
        <v>103</v>
      </c>
      <c r="AA52" s="91"/>
      <c r="AB52" s="92"/>
      <c r="AC52" s="92"/>
    </row>
    <row r="53" spans="1:40" ht="12" customHeight="1">
      <c r="A53" s="135" t="s">
        <v>92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7"/>
      <c r="R53" s="144"/>
      <c r="S53" s="144"/>
      <c r="T53" s="144"/>
      <c r="U53" s="122"/>
      <c r="V53" s="123"/>
      <c r="W53" s="124"/>
      <c r="X53" s="90"/>
      <c r="Y53" s="90"/>
      <c r="Z53" s="91"/>
      <c r="AA53" s="91"/>
      <c r="AB53" s="92"/>
      <c r="AC53" s="92"/>
    </row>
    <row r="54" spans="1:40" ht="24.75" customHeight="1">
      <c r="A54" s="138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40"/>
      <c r="R54" s="144"/>
      <c r="S54" s="144"/>
      <c r="T54" s="144"/>
      <c r="U54" s="119" t="s">
        <v>52</v>
      </c>
      <c r="V54" s="120"/>
      <c r="W54" s="121"/>
      <c r="X54" s="90">
        <v>75</v>
      </c>
      <c r="Y54" s="90"/>
      <c r="Z54" s="91" t="s">
        <v>104</v>
      </c>
      <c r="AA54" s="91"/>
      <c r="AB54" s="92"/>
      <c r="AC54" s="92"/>
    </row>
    <row r="55" spans="1:40" ht="11.25" customHeight="1">
      <c r="A55" s="14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3"/>
      <c r="R55" s="144"/>
      <c r="S55" s="144"/>
      <c r="T55" s="144"/>
      <c r="U55" s="122"/>
      <c r="V55" s="123"/>
      <c r="W55" s="124"/>
      <c r="X55" s="90"/>
      <c r="Y55" s="90"/>
      <c r="Z55" s="91"/>
      <c r="AA55" s="91"/>
      <c r="AB55" s="92"/>
      <c r="AC55" s="92"/>
    </row>
    <row r="56" spans="1:40" ht="15.75" customHeight="1">
      <c r="A56" s="102" t="s">
        <v>109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25" t="s">
        <v>65</v>
      </c>
      <c r="V56" s="125"/>
      <c r="W56" s="125"/>
      <c r="X56" s="115">
        <v>900</v>
      </c>
      <c r="Y56" s="115"/>
      <c r="Z56" s="73"/>
      <c r="AA56" s="74"/>
      <c r="AB56" s="75"/>
      <c r="AC56" s="76"/>
    </row>
    <row r="57" spans="1:40" ht="13.5" customHeight="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7"/>
      <c r="U57" s="86" t="s">
        <v>66</v>
      </c>
      <c r="V57" s="86"/>
      <c r="W57" s="86"/>
      <c r="X57" s="87">
        <v>2200</v>
      </c>
      <c r="Y57" s="88"/>
      <c r="Z57" s="79"/>
      <c r="AA57" s="80"/>
      <c r="AB57" s="77"/>
      <c r="AC57" s="78"/>
    </row>
    <row r="58" spans="1:40" ht="13.5" customHeight="1">
      <c r="A58" s="102" t="s">
        <v>108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4"/>
      <c r="U58" s="125" t="s">
        <v>65</v>
      </c>
      <c r="V58" s="125"/>
      <c r="W58" s="125"/>
      <c r="X58" s="87">
        <v>750</v>
      </c>
      <c r="Y58" s="88"/>
      <c r="Z58" s="79"/>
      <c r="AA58" s="80"/>
      <c r="AB58" s="77"/>
      <c r="AC58" s="78"/>
    </row>
    <row r="59" spans="1:40" ht="13.5" customHeight="1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7"/>
      <c r="U59" s="86" t="s">
        <v>66</v>
      </c>
      <c r="V59" s="86"/>
      <c r="W59" s="86"/>
      <c r="X59" s="87">
        <v>2150</v>
      </c>
      <c r="Y59" s="88"/>
      <c r="Z59" s="79"/>
      <c r="AA59" s="80"/>
      <c r="AB59" s="77"/>
      <c r="AC59" s="78"/>
    </row>
    <row r="60" spans="1:40" ht="13.5" customHeight="1">
      <c r="A60" s="83" t="s">
        <v>67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5"/>
      <c r="X60" s="109">
        <v>30</v>
      </c>
      <c r="Y60" s="109"/>
      <c r="Z60" s="108"/>
      <c r="AA60" s="108"/>
      <c r="AB60" s="72"/>
      <c r="AC60" s="72"/>
    </row>
    <row r="61" spans="1:40" ht="13.5" customHeight="1">
      <c r="A61" s="83" t="s">
        <v>71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5"/>
      <c r="X61" s="109">
        <v>20</v>
      </c>
      <c r="Y61" s="109"/>
      <c r="Z61" s="108"/>
      <c r="AA61" s="108"/>
      <c r="AB61" s="71"/>
      <c r="AC61" s="71"/>
    </row>
    <row r="62" spans="1:40" ht="13.5" customHeight="1">
      <c r="A62" s="83" t="s">
        <v>78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5"/>
      <c r="X62" s="81">
        <v>750</v>
      </c>
      <c r="Y62" s="82"/>
      <c r="Z62" s="79"/>
      <c r="AA62" s="80"/>
      <c r="AB62" s="77"/>
      <c r="AC62" s="78"/>
    </row>
    <row r="63" spans="1:40" ht="13.5" customHeight="1">
      <c r="A63" s="83" t="s">
        <v>70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5"/>
      <c r="X63" s="109">
        <v>85</v>
      </c>
      <c r="Y63" s="109"/>
      <c r="Z63" s="108"/>
      <c r="AA63" s="108"/>
      <c r="AB63" s="71"/>
      <c r="AC63" s="71"/>
    </row>
    <row r="64" spans="1:40" ht="12.75" customHeight="1">
      <c r="A64" s="68" t="s">
        <v>45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70"/>
      <c r="X64" s="81">
        <v>1</v>
      </c>
      <c r="Y64" s="82"/>
      <c r="Z64" s="79"/>
      <c r="AA64" s="80"/>
      <c r="AB64" s="190"/>
      <c r="AC64" s="191"/>
    </row>
    <row r="65" spans="1:29" ht="15.75" customHeight="1">
      <c r="A65" s="89" t="s">
        <v>85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5"/>
      <c r="X65" s="81">
        <v>35</v>
      </c>
      <c r="Y65" s="82"/>
      <c r="Z65" s="79"/>
      <c r="AA65" s="80"/>
      <c r="AB65" s="77"/>
      <c r="AC65" s="78"/>
    </row>
    <row r="66" spans="1:29" ht="14.25" customHeight="1">
      <c r="A66" s="65" t="s">
        <v>43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109"/>
      <c r="Y66" s="109"/>
      <c r="Z66" s="108"/>
      <c r="AA66" s="108"/>
      <c r="AB66" s="72"/>
      <c r="AC66" s="72"/>
    </row>
    <row r="67" spans="1:29" s="28" customFormat="1" ht="33.75" customHeight="1">
      <c r="A67" s="83" t="s">
        <v>79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5"/>
      <c r="X67" s="81">
        <v>55</v>
      </c>
      <c r="Y67" s="82"/>
      <c r="Z67" s="192"/>
      <c r="AA67" s="193"/>
      <c r="AB67" s="189"/>
      <c r="AC67" s="189"/>
    </row>
    <row r="68" spans="1:29" ht="32.25" customHeight="1">
      <c r="A68" s="195" t="s">
        <v>76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7"/>
      <c r="X68" s="187">
        <v>90</v>
      </c>
      <c r="Y68" s="187"/>
      <c r="Z68" s="108"/>
      <c r="AA68" s="108"/>
      <c r="AB68" s="72"/>
      <c r="AC68" s="72"/>
    </row>
    <row r="69" spans="1:29" ht="14.25" customHeight="1">
      <c r="A69" s="89" t="s">
        <v>49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6"/>
      <c r="X69" s="109">
        <v>60</v>
      </c>
      <c r="Y69" s="109"/>
      <c r="Z69" s="108" t="s">
        <v>60</v>
      </c>
      <c r="AA69" s="108"/>
      <c r="AB69" s="72"/>
      <c r="AC69" s="72"/>
    </row>
    <row r="70" spans="1:29" ht="17.25" customHeight="1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</row>
    <row r="71" spans="1:29" ht="12.75" customHeight="1">
      <c r="A71" s="188" t="s">
        <v>54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</row>
    <row r="72" spans="1:29" ht="12.75" customHeight="1">
      <c r="A72" s="184" t="s">
        <v>50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</row>
    <row r="73" spans="1:29" ht="12.75" customHeight="1"/>
    <row r="74" spans="1:29" ht="12.75" customHeight="1"/>
    <row r="75" spans="1:29" ht="12.75" customHeight="1"/>
    <row r="76" spans="1:29" ht="12.75" customHeight="1"/>
    <row r="77" spans="1:29" ht="25.5" customHeight="1"/>
    <row r="78" spans="1:29" ht="39" customHeight="1"/>
    <row r="80" spans="1:29" ht="15.75" customHeight="1"/>
    <row r="81" ht="27.75" customHeight="1"/>
  </sheetData>
  <mergeCells count="207">
    <mergeCell ref="AB32:AC33"/>
    <mergeCell ref="AB34:AC35"/>
    <mergeCell ref="U32:W33"/>
    <mergeCell ref="U34:W35"/>
    <mergeCell ref="A32:Q32"/>
    <mergeCell ref="A33:Q35"/>
    <mergeCell ref="R32:T35"/>
    <mergeCell ref="X32:Y33"/>
    <mergeCell ref="X34:Y35"/>
    <mergeCell ref="Z32:AA33"/>
    <mergeCell ref="Z34:AA35"/>
    <mergeCell ref="AB36:AC37"/>
    <mergeCell ref="AB38:AC39"/>
    <mergeCell ref="A37:Q39"/>
    <mergeCell ref="U36:V37"/>
    <mergeCell ref="U38:V39"/>
    <mergeCell ref="R36:T39"/>
    <mergeCell ref="X38:Y39"/>
    <mergeCell ref="X36:Y37"/>
    <mergeCell ref="Z36:AA37"/>
    <mergeCell ref="Z38:AA39"/>
    <mergeCell ref="X54:Y55"/>
    <mergeCell ref="Z54:AA55"/>
    <mergeCell ref="AB54:AC55"/>
    <mergeCell ref="A63:W63"/>
    <mergeCell ref="R44:T47"/>
    <mergeCell ref="U44:W45"/>
    <mergeCell ref="U46:W47"/>
    <mergeCell ref="X44:Y45"/>
    <mergeCell ref="X46:Y47"/>
    <mergeCell ref="Z44:AA45"/>
    <mergeCell ref="Z46:AA47"/>
    <mergeCell ref="AB44:AC45"/>
    <mergeCell ref="AB46:AC47"/>
    <mergeCell ref="A58:T59"/>
    <mergeCell ref="U58:W58"/>
    <mergeCell ref="U59:W59"/>
    <mergeCell ref="X58:Y58"/>
    <mergeCell ref="X59:Y59"/>
    <mergeCell ref="Z58:AA58"/>
    <mergeCell ref="Z59:AA59"/>
    <mergeCell ref="AB58:AC58"/>
    <mergeCell ref="AB59:AC59"/>
    <mergeCell ref="U52:W53"/>
    <mergeCell ref="U54:W55"/>
    <mergeCell ref="A67:W67"/>
    <mergeCell ref="AB40:AC41"/>
    <mergeCell ref="AB42:AC43"/>
    <mergeCell ref="A48:Q48"/>
    <mergeCell ref="A49:Q51"/>
    <mergeCell ref="U48:W49"/>
    <mergeCell ref="U50:W51"/>
    <mergeCell ref="X48:Y49"/>
    <mergeCell ref="X50:Y51"/>
    <mergeCell ref="Z48:AA49"/>
    <mergeCell ref="Z50:AA51"/>
    <mergeCell ref="AB48:AC49"/>
    <mergeCell ref="AB50:AC51"/>
    <mergeCell ref="R48:T51"/>
    <mergeCell ref="A40:Q40"/>
    <mergeCell ref="A41:Q43"/>
    <mergeCell ref="R40:T43"/>
    <mergeCell ref="U40:W41"/>
    <mergeCell ref="U42:W43"/>
    <mergeCell ref="X40:Y41"/>
    <mergeCell ref="X42:Y43"/>
    <mergeCell ref="Z40:AA41"/>
    <mergeCell ref="Z42:AA43"/>
    <mergeCell ref="A44:Q44"/>
    <mergeCell ref="I13:P13"/>
    <mergeCell ref="A72:AC72"/>
    <mergeCell ref="AB69:AC69"/>
    <mergeCell ref="Z69:AA69"/>
    <mergeCell ref="Z68:AA68"/>
    <mergeCell ref="A69:W69"/>
    <mergeCell ref="X69:Y69"/>
    <mergeCell ref="X68:Y68"/>
    <mergeCell ref="A71:AC71"/>
    <mergeCell ref="AB63:AC63"/>
    <mergeCell ref="Z63:AA63"/>
    <mergeCell ref="AB67:AC67"/>
    <mergeCell ref="AB64:AC64"/>
    <mergeCell ref="AB66:AC66"/>
    <mergeCell ref="Z66:AA66"/>
    <mergeCell ref="AB68:AC68"/>
    <mergeCell ref="X67:Y67"/>
    <mergeCell ref="Z67:AA67"/>
    <mergeCell ref="X64:Y64"/>
    <mergeCell ref="Z64:AA64"/>
    <mergeCell ref="X66:Y66"/>
    <mergeCell ref="X63:Y63"/>
    <mergeCell ref="A70:AC70"/>
    <mergeCell ref="A68:W68"/>
    <mergeCell ref="N18:R18"/>
    <mergeCell ref="K20:M20"/>
    <mergeCell ref="B18:F18"/>
    <mergeCell ref="G20:I20"/>
    <mergeCell ref="N20:AC20"/>
    <mergeCell ref="T18:U18"/>
    <mergeCell ref="A20:E20"/>
    <mergeCell ref="A21:AC21"/>
    <mergeCell ref="A14:E14"/>
    <mergeCell ref="F14:AC14"/>
    <mergeCell ref="W15:AC15"/>
    <mergeCell ref="M11:P11"/>
    <mergeCell ref="Q11:R11"/>
    <mergeCell ref="S11:V11"/>
    <mergeCell ref="A10:G10"/>
    <mergeCell ref="H10:AC10"/>
    <mergeCell ref="W11:AC11"/>
    <mergeCell ref="A11:D11"/>
    <mergeCell ref="E11:F11"/>
    <mergeCell ref="G11:J11"/>
    <mergeCell ref="K11:L11"/>
    <mergeCell ref="D1:AC1"/>
    <mergeCell ref="D2:AC2"/>
    <mergeCell ref="D4:AC4"/>
    <mergeCell ref="D5:V5"/>
    <mergeCell ref="S3:AC3"/>
    <mergeCell ref="D3:R3"/>
    <mergeCell ref="W5:X5"/>
    <mergeCell ref="Y5:AC5"/>
    <mergeCell ref="A9:G9"/>
    <mergeCell ref="H9:I9"/>
    <mergeCell ref="J9:AC9"/>
    <mergeCell ref="A6:AC6"/>
    <mergeCell ref="A8:D8"/>
    <mergeCell ref="E8:AC8"/>
    <mergeCell ref="A7:V7"/>
    <mergeCell ref="W7:AC7"/>
    <mergeCell ref="AB30:AC31"/>
    <mergeCell ref="Z25:AA27"/>
    <mergeCell ref="AB23:AC24"/>
    <mergeCell ref="AB25:AC27"/>
    <mergeCell ref="U23:W24"/>
    <mergeCell ref="U25:W27"/>
    <mergeCell ref="X23:Y24"/>
    <mergeCell ref="AB28:AC29"/>
    <mergeCell ref="U30:W31"/>
    <mergeCell ref="X28:Y29"/>
    <mergeCell ref="Z28:AA29"/>
    <mergeCell ref="X52:Y53"/>
    <mergeCell ref="Z52:AA53"/>
    <mergeCell ref="AB52:AC53"/>
    <mergeCell ref="A28:Q28"/>
    <mergeCell ref="R28:T31"/>
    <mergeCell ref="A56:T57"/>
    <mergeCell ref="R23:T27"/>
    <mergeCell ref="Z61:AA61"/>
    <mergeCell ref="Z60:AA60"/>
    <mergeCell ref="A60:W60"/>
    <mergeCell ref="X60:Y60"/>
    <mergeCell ref="X61:Y61"/>
    <mergeCell ref="A61:W61"/>
    <mergeCell ref="A29:Q31"/>
    <mergeCell ref="X56:Y56"/>
    <mergeCell ref="X30:Y31"/>
    <mergeCell ref="Z30:AA31"/>
    <mergeCell ref="U28:W29"/>
    <mergeCell ref="U56:W56"/>
    <mergeCell ref="A36:Q36"/>
    <mergeCell ref="A45:Q47"/>
    <mergeCell ref="A52:Q52"/>
    <mergeCell ref="A53:Q55"/>
    <mergeCell ref="R52:T55"/>
    <mergeCell ref="A66:W66"/>
    <mergeCell ref="A64:W64"/>
    <mergeCell ref="AB61:AC61"/>
    <mergeCell ref="AB60:AC60"/>
    <mergeCell ref="Z56:AA56"/>
    <mergeCell ref="AB56:AC56"/>
    <mergeCell ref="AB57:AC57"/>
    <mergeCell ref="AB62:AC62"/>
    <mergeCell ref="Z62:AA62"/>
    <mergeCell ref="X62:Y62"/>
    <mergeCell ref="A62:W62"/>
    <mergeCell ref="U57:W57"/>
    <mergeCell ref="X57:Y57"/>
    <mergeCell ref="Z57:AA57"/>
    <mergeCell ref="A65:W65"/>
    <mergeCell ref="X65:Y65"/>
    <mergeCell ref="AB65:AC65"/>
    <mergeCell ref="Z65:AA65"/>
    <mergeCell ref="A22:Q22"/>
    <mergeCell ref="L15:N15"/>
    <mergeCell ref="A12:B12"/>
    <mergeCell ref="C12:H12"/>
    <mergeCell ref="I12:J12"/>
    <mergeCell ref="K12:P12"/>
    <mergeCell ref="Q12:R12"/>
    <mergeCell ref="Q13:AC13"/>
    <mergeCell ref="A24:Q27"/>
    <mergeCell ref="A13:H13"/>
    <mergeCell ref="X25:Y27"/>
    <mergeCell ref="Z23:AA24"/>
    <mergeCell ref="A23:Q23"/>
    <mergeCell ref="S12:AC12"/>
    <mergeCell ref="A17:AC17"/>
    <mergeCell ref="U15:V15"/>
    <mergeCell ref="A15:E15"/>
    <mergeCell ref="F15:K15"/>
    <mergeCell ref="O15:T15"/>
    <mergeCell ref="AB22:AC22"/>
    <mergeCell ref="X22:Y22"/>
    <mergeCell ref="Z22:AA22"/>
    <mergeCell ref="R22:W22"/>
    <mergeCell ref="H18:L18"/>
  </mergeCells>
  <phoneticPr fontId="4" type="noConversion"/>
  <conditionalFormatting sqref="AB73:AB65554 AB69:AC69 AB56:AB68 AB30 AB28 AB25:AB26 AB8 AB11:AB12 AB14:AB17 AB1:AB6 AB21:AB23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sqref="X18 T18:U18">
      <formula1>#REF!</formula1>
    </dataValidation>
  </dataValidations>
  <hyperlinks>
    <hyperlink ref="Y5" r:id="rId1"/>
    <hyperlink ref="W7" r:id="rId2"/>
  </hyperlinks>
  <printOptions horizontalCentered="1"/>
  <pageMargins left="0.25" right="0.25" top="0.75" bottom="0.75" header="0.3" footer="0.3"/>
  <pageSetup paperSize="9" scale="88" fitToHeight="2" orientation="portrait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Заявка</vt:lpstr>
    </vt:vector>
  </TitlesOfParts>
  <Company>cbtc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gorshtein</dc:creator>
  <cp:lastModifiedBy>mitrofanova</cp:lastModifiedBy>
  <cp:lastPrinted>2010-03-26T09:42:15Z</cp:lastPrinted>
  <dcterms:created xsi:type="dcterms:W3CDTF">2005-08-29T10:29:10Z</dcterms:created>
  <dcterms:modified xsi:type="dcterms:W3CDTF">2010-03-30T09:10:54Z</dcterms:modified>
</cp:coreProperties>
</file>